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orcinus/Desktop/temp/『ICT＆データ・サイエンスのリテラシー』/最終20250528（全ファイル基礎）/ICTデータ第２部用/"/>
    </mc:Choice>
  </mc:AlternateContent>
  <xr:revisionPtr revIDLastSave="0" documentId="13_ncr:1_{123E0703-8101-BA44-81BB-E538CF3FDE01}" xr6:coauthVersionLast="47" xr6:coauthVersionMax="47" xr10:uidLastSave="{00000000-0000-0000-0000-000000000000}"/>
  <bookViews>
    <workbookView xWindow="0" yWindow="760" windowWidth="29400" windowHeight="18360" xr2:uid="{D2C08DC6-A520-494B-AD19-79DA0A0235A9}"/>
  </bookViews>
  <sheets>
    <sheet name="アイス" sheetId="12" r:id="rId1"/>
    <sheet name="クレンジング" sheetId="1" r:id="rId2"/>
    <sheet name="dat" sheetId="3" r:id="rId3"/>
    <sheet name="データ" sheetId="4" r:id="rId4"/>
    <sheet name="アルバイト代" sheetId="6" r:id="rId5"/>
    <sheet name="バレーボール" sheetId="7" r:id="rId6"/>
    <sheet name="スニーカー" sheetId="8" r:id="rId7"/>
    <sheet name="相関予想" sheetId="9" r:id="rId8"/>
    <sheet name="t検定" sheetId="10" r:id="rId9"/>
    <sheet name="睡眠時間と収入" sheetId="11" r:id="rId10"/>
  </sheets>
  <definedNames>
    <definedName name="_xlnm._FilterDatabase" localSheetId="3" hidden="1">データ!$A$1:$M$447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6" l="1"/>
  <c r="I4" i="6"/>
  <c r="I6" i="8" l="1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5" i="8"/>
  <c r="F6" i="8"/>
  <c r="I28" i="6"/>
  <c r="N28" i="6" s="1"/>
  <c r="H28" i="6"/>
  <c r="M28" i="6" s="1"/>
  <c r="G28" i="6"/>
  <c r="L28" i="6" s="1"/>
  <c r="N27" i="6"/>
  <c r="M27" i="6"/>
  <c r="I27" i="6"/>
  <c r="H27" i="6"/>
  <c r="G27" i="6"/>
  <c r="L27" i="6" s="1"/>
  <c r="M26" i="6"/>
  <c r="L26" i="6"/>
  <c r="I26" i="6"/>
  <c r="N26" i="6" s="1"/>
  <c r="H26" i="6"/>
  <c r="G26" i="6"/>
  <c r="I25" i="6"/>
  <c r="N25" i="6" s="1"/>
  <c r="H25" i="6"/>
  <c r="M25" i="6" s="1"/>
  <c r="G25" i="6"/>
  <c r="L25" i="6" s="1"/>
  <c r="I24" i="6"/>
  <c r="N24" i="6" s="1"/>
  <c r="H24" i="6"/>
  <c r="M24" i="6" s="1"/>
  <c r="G24" i="6"/>
  <c r="L24" i="6" s="1"/>
  <c r="N23" i="6"/>
  <c r="M23" i="6"/>
  <c r="I23" i="6"/>
  <c r="H23" i="6"/>
  <c r="G23" i="6"/>
  <c r="L23" i="6" s="1"/>
  <c r="M22" i="6"/>
  <c r="L22" i="6"/>
  <c r="I22" i="6"/>
  <c r="N22" i="6" s="1"/>
  <c r="H22" i="6"/>
  <c r="G22" i="6"/>
  <c r="I21" i="6"/>
  <c r="N21" i="6" s="1"/>
  <c r="H21" i="6"/>
  <c r="M21" i="6" s="1"/>
  <c r="G21" i="6"/>
  <c r="L21" i="6" s="1"/>
  <c r="I20" i="6"/>
  <c r="N20" i="6" s="1"/>
  <c r="H20" i="6"/>
  <c r="M20" i="6" s="1"/>
  <c r="G20" i="6"/>
  <c r="L20" i="6" s="1"/>
  <c r="N19" i="6"/>
  <c r="M19" i="6"/>
  <c r="I19" i="6"/>
  <c r="H19" i="6"/>
  <c r="G19" i="6"/>
  <c r="L19" i="6" s="1"/>
  <c r="M18" i="6"/>
  <c r="L18" i="6"/>
  <c r="I18" i="6"/>
  <c r="N18" i="6" s="1"/>
  <c r="H18" i="6"/>
  <c r="G18" i="6"/>
  <c r="I17" i="6"/>
  <c r="N17" i="6" s="1"/>
  <c r="H17" i="6"/>
  <c r="M17" i="6" s="1"/>
  <c r="G17" i="6"/>
  <c r="L17" i="6" s="1"/>
  <c r="I16" i="6"/>
  <c r="N16" i="6" s="1"/>
  <c r="H16" i="6"/>
  <c r="M16" i="6" s="1"/>
  <c r="G16" i="6"/>
  <c r="L16" i="6" s="1"/>
  <c r="N15" i="6"/>
  <c r="M15" i="6"/>
  <c r="I15" i="6"/>
  <c r="H15" i="6"/>
  <c r="G15" i="6"/>
  <c r="L15" i="6" s="1"/>
  <c r="M14" i="6"/>
  <c r="L14" i="6"/>
  <c r="I14" i="6"/>
  <c r="N14" i="6" s="1"/>
  <c r="H14" i="6"/>
  <c r="G14" i="6"/>
  <c r="I13" i="6"/>
  <c r="N13" i="6" s="1"/>
  <c r="H13" i="6"/>
  <c r="M13" i="6" s="1"/>
  <c r="G13" i="6"/>
  <c r="L13" i="6" s="1"/>
  <c r="I12" i="6"/>
  <c r="N12" i="6" s="1"/>
  <c r="H12" i="6"/>
  <c r="M12" i="6" s="1"/>
  <c r="G12" i="6"/>
  <c r="L12" i="6" s="1"/>
  <c r="N11" i="6"/>
  <c r="M11" i="6"/>
  <c r="I11" i="6"/>
  <c r="H11" i="6"/>
  <c r="G11" i="6"/>
  <c r="L11" i="6" s="1"/>
  <c r="M10" i="6"/>
  <c r="L10" i="6"/>
  <c r="I10" i="6"/>
  <c r="N10" i="6" s="1"/>
  <c r="H10" i="6"/>
  <c r="G10" i="6"/>
  <c r="I9" i="6"/>
  <c r="N9" i="6" s="1"/>
  <c r="H9" i="6"/>
  <c r="M9" i="6" s="1"/>
  <c r="G9" i="6"/>
  <c r="L9" i="6" s="1"/>
  <c r="I8" i="6"/>
  <c r="N8" i="6" s="1"/>
  <c r="H8" i="6"/>
  <c r="M8" i="6" s="1"/>
  <c r="G8" i="6"/>
  <c r="L8" i="6" s="1"/>
  <c r="M7" i="6"/>
  <c r="I7" i="6"/>
  <c r="H7" i="6"/>
  <c r="G7" i="6"/>
  <c r="L7" i="6" s="1"/>
  <c r="M6" i="6"/>
  <c r="L6" i="6"/>
  <c r="I6" i="6"/>
  <c r="N6" i="6" s="1"/>
  <c r="H6" i="6"/>
  <c r="G6" i="6"/>
  <c r="I5" i="6"/>
  <c r="N5" i="6" s="1"/>
  <c r="H5" i="6"/>
  <c r="M5" i="6" s="1"/>
  <c r="G5" i="6"/>
  <c r="L5" i="6" s="1"/>
  <c r="H4" i="6"/>
  <c r="M4" i="6" s="1"/>
  <c r="G4" i="6"/>
  <c r="L4" i="6" s="1"/>
  <c r="I3" i="6"/>
  <c r="N3" i="6" s="1"/>
  <c r="N7" i="6" l="1"/>
  <c r="F7" i="8"/>
  <c r="G448" i="4"/>
  <c r="F8" i="8" l="1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2" i="4"/>
  <c r="F9" i="8" l="1"/>
  <c r="F10" i="8" l="1"/>
  <c r="F11" i="8" l="1"/>
  <c r="F12" i="8" l="1"/>
  <c r="F13" i="8" l="1"/>
  <c r="F14" i="8" l="1"/>
  <c r="F15" i="8" l="1"/>
  <c r="F16" i="8" l="1"/>
  <c r="F17" i="8" l="1"/>
  <c r="F18" i="8" l="1"/>
  <c r="F19" i="8" l="1"/>
  <c r="F20" i="8" l="1"/>
  <c r="F21" i="8" l="1"/>
  <c r="F22" i="8" l="1"/>
  <c r="F23" i="8" l="1"/>
  <c r="F24" i="8" l="1"/>
  <c r="F25" i="8" l="1"/>
  <c r="F26" i="8" l="1"/>
  <c r="F27" i="8" l="1"/>
  <c r="F28" i="8" l="1"/>
  <c r="F29" i="8" l="1"/>
  <c r="F30" i="8" l="1"/>
  <c r="F31" i="8" l="1"/>
  <c r="F32" i="8" l="1"/>
  <c r="F33" i="8" l="1"/>
  <c r="F34" i="8" l="1"/>
  <c r="F35" i="8" l="1"/>
</calcChain>
</file>

<file path=xl/sharedStrings.xml><?xml version="1.0" encoding="utf-8"?>
<sst xmlns="http://schemas.openxmlformats.org/spreadsheetml/2006/main" count="2871" uniqueCount="523">
  <si>
    <t>調査年月日</t>
  </si>
  <si>
    <t>ミルク</t>
  </si>
  <si>
    <t>キャラメル</t>
  </si>
  <si>
    <t>ストロベリー</t>
  </si>
  <si>
    <t>アソート</t>
  </si>
  <si>
    <t>2025年4月1日</t>
  </si>
  <si>
    <t>262</t>
  </si>
  <si>
    <t>185</t>
  </si>
  <si>
    <t>221</t>
  </si>
  <si>
    <t>253</t>
  </si>
  <si>
    <t xml:space="preserve">   284     </t>
  </si>
  <si>
    <t xml:space="preserve">  183      </t>
  </si>
  <si>
    <t xml:space="preserve">  251     </t>
  </si>
  <si>
    <t>277,209,242,223,</t>
  </si>
  <si>
    <t>no</t>
  </si>
  <si>
    <t>date-time</t>
  </si>
  <si>
    <t>regi-no</t>
  </si>
  <si>
    <t>ope-code</t>
  </si>
  <si>
    <t>item-code</t>
  </si>
  <si>
    <t>price</t>
  </si>
  <si>
    <t>total</t>
  </si>
  <si>
    <t>flag1</t>
  </si>
  <si>
    <t>flag2</t>
  </si>
  <si>
    <t>pay</t>
  </si>
  <si>
    <t>bill-no</t>
  </si>
  <si>
    <t>クリア・フォルダー</t>
  </si>
  <si>
    <t>レター・セット</t>
  </si>
  <si>
    <t>マウス・パッド</t>
  </si>
  <si>
    <t>CD</t>
  </si>
  <si>
    <t>スポーツ・タオル</t>
  </si>
  <si>
    <t>万年筆</t>
  </si>
  <si>
    <t>チャーム</t>
  </si>
  <si>
    <t>ブレンド（ホット）</t>
  </si>
  <si>
    <t>ブレンド（アイス）</t>
  </si>
  <si>
    <t>カフェ・モカ</t>
  </si>
  <si>
    <t>エスプレッソ（シングル）</t>
  </si>
  <si>
    <t>エスプレッソ（ダブル）</t>
  </si>
  <si>
    <t>ココア</t>
  </si>
  <si>
    <t>ショコラ</t>
  </si>
  <si>
    <t>カフェ・ラテ</t>
  </si>
  <si>
    <t>カフェ・オレ</t>
  </si>
  <si>
    <t>ジンジャーエール</t>
  </si>
  <si>
    <t>コーラ</t>
  </si>
  <si>
    <t>マフィン</t>
  </si>
  <si>
    <t>ソフト・クッキー</t>
  </si>
  <si>
    <t>ソフトクリーム</t>
  </si>
  <si>
    <t>チョコパフェ</t>
  </si>
  <si>
    <t>バナナパフェ</t>
  </si>
  <si>
    <t>抹茶パフェ</t>
  </si>
  <si>
    <t>メロンフラッペ</t>
  </si>
  <si>
    <t>ピーチフラッペ</t>
  </si>
  <si>
    <t>抹茶フラッペ</t>
  </si>
  <si>
    <t/>
  </si>
  <si>
    <t>eof</t>
  </si>
  <si>
    <t>item</t>
  </si>
  <si>
    <t>49616-00001</t>
  </si>
  <si>
    <t>eos</t>
  </si>
  <si>
    <t>49616-00002</t>
  </si>
  <si>
    <t>49616-00003</t>
  </si>
  <si>
    <t>49616-00004</t>
  </si>
  <si>
    <t>49616-00005</t>
  </si>
  <si>
    <t>49616-00006</t>
  </si>
  <si>
    <t>49616-00007</t>
  </si>
  <si>
    <t>49616-00008</t>
  </si>
  <si>
    <t>49616-00009</t>
  </si>
  <si>
    <t>49616-00010</t>
  </si>
  <si>
    <t>49616-00011</t>
  </si>
  <si>
    <t>49616-00012</t>
  </si>
  <si>
    <t>49616-00013</t>
  </si>
  <si>
    <t>49616-00014</t>
  </si>
  <si>
    <t>49616-00015</t>
  </si>
  <si>
    <t>49616-00016</t>
  </si>
  <si>
    <t>49616-00017</t>
  </si>
  <si>
    <t>49616-00018</t>
  </si>
  <si>
    <t>49616-00019</t>
  </si>
  <si>
    <t>49616-00020</t>
  </si>
  <si>
    <t>49616-00021</t>
  </si>
  <si>
    <t>49616-00022</t>
  </si>
  <si>
    <t>49616-00023</t>
  </si>
  <si>
    <t>49616-00024</t>
  </si>
  <si>
    <t>49616-00025</t>
  </si>
  <si>
    <t>49616-00026</t>
  </si>
  <si>
    <t>49616-00027</t>
  </si>
  <si>
    <t>49616-00028</t>
  </si>
  <si>
    <t>49616-00029</t>
  </si>
  <si>
    <t>49616-00030</t>
  </si>
  <si>
    <t>49616-00031</t>
  </si>
  <si>
    <t>49616-00032</t>
  </si>
  <si>
    <t>49616-00033</t>
  </si>
  <si>
    <t>49616-00034</t>
  </si>
  <si>
    <t>49616-00035</t>
  </si>
  <si>
    <t>49616-00036</t>
  </si>
  <si>
    <t>49616-00037</t>
  </si>
  <si>
    <t>49616-00038</t>
  </si>
  <si>
    <t>49616-00039</t>
  </si>
  <si>
    <t>49616-00040</t>
  </si>
  <si>
    <t>49616-00041</t>
  </si>
  <si>
    <t>49616-00042</t>
  </si>
  <si>
    <t>49616-00043</t>
  </si>
  <si>
    <t>49616-00044</t>
  </si>
  <si>
    <t>49616-00045</t>
  </si>
  <si>
    <t>49616-00046</t>
  </si>
  <si>
    <t>49616-00047</t>
  </si>
  <si>
    <t>49616-00048</t>
  </si>
  <si>
    <t>49616-00049</t>
  </si>
  <si>
    <t>49616-00050</t>
  </si>
  <si>
    <t>49616-00051</t>
  </si>
  <si>
    <t>49616-00052</t>
  </si>
  <si>
    <t>49616-00053</t>
  </si>
  <si>
    <t>49616-00054</t>
  </si>
  <si>
    <t>49616-00055</t>
  </si>
  <si>
    <t>49616-00056</t>
  </si>
  <si>
    <t>49616-00057</t>
  </si>
  <si>
    <t>49616-00058</t>
  </si>
  <si>
    <t>49616-00059</t>
  </si>
  <si>
    <t>49616-00060</t>
  </si>
  <si>
    <t>49616-00061</t>
  </si>
  <si>
    <t>49616-00062</t>
  </si>
  <si>
    <t>49616-00063</t>
  </si>
  <si>
    <t>49616-00064</t>
  </si>
  <si>
    <t>49616-00065</t>
  </si>
  <si>
    <t>49616-00066</t>
  </si>
  <si>
    <t>49616-00067</t>
  </si>
  <si>
    <t>49616-00068</t>
  </si>
  <si>
    <t>49616-00069</t>
  </si>
  <si>
    <t>49616-00070</t>
  </si>
  <si>
    <t>49616-00071</t>
  </si>
  <si>
    <t>49616-00072</t>
  </si>
  <si>
    <t>49616-00073</t>
  </si>
  <si>
    <t>49616-00074</t>
  </si>
  <si>
    <t>49616-00075</t>
  </si>
  <si>
    <t>49616-00076</t>
  </si>
  <si>
    <t>49616-00077</t>
  </si>
  <si>
    <t>49616-00078</t>
  </si>
  <si>
    <t>49616-00079</t>
  </si>
  <si>
    <t>49616-00080</t>
  </si>
  <si>
    <t>49616-00081</t>
  </si>
  <si>
    <t>49616-00082</t>
  </si>
  <si>
    <t>49616-00083</t>
  </si>
  <si>
    <t>49616-00084</t>
  </si>
  <si>
    <t>49616-00085</t>
  </si>
  <si>
    <t>49616-00086</t>
  </si>
  <si>
    <t>49616-00087</t>
  </si>
  <si>
    <t>49616-00088</t>
  </si>
  <si>
    <t>49616-00089</t>
  </si>
  <si>
    <t>49616-00090</t>
  </si>
  <si>
    <t>49616-00091</t>
  </si>
  <si>
    <t>49616-00092</t>
  </si>
  <si>
    <t>49616-00093</t>
  </si>
  <si>
    <t>49616-00094</t>
  </si>
  <si>
    <t>49616-00095</t>
  </si>
  <si>
    <t>49616-00096</t>
  </si>
  <si>
    <t>49616-00097</t>
  </si>
  <si>
    <t>49616-00098</t>
  </si>
  <si>
    <t>49616-00099</t>
  </si>
  <si>
    <t>49616-00100</t>
  </si>
  <si>
    <t>49616-00101</t>
  </si>
  <si>
    <t>49616-00102</t>
  </si>
  <si>
    <t>49616-00103</t>
  </si>
  <si>
    <t>49616-00104</t>
  </si>
  <si>
    <t>49616-00105</t>
  </si>
  <si>
    <t>49616-00106</t>
  </si>
  <si>
    <t>49616-00107</t>
  </si>
  <si>
    <t>49616-00108</t>
  </si>
  <si>
    <t>49616-00109</t>
  </si>
  <si>
    <t>49616-00110</t>
  </si>
  <si>
    <t>49616-00111</t>
  </si>
  <si>
    <t>49616-00112</t>
  </si>
  <si>
    <t>49616-00113</t>
  </si>
  <si>
    <t>49616-00114</t>
  </si>
  <si>
    <t>49616-00115</t>
  </si>
  <si>
    <t>49616-00116</t>
  </si>
  <si>
    <t>49616-00117</t>
  </si>
  <si>
    <t>49616-00118</t>
  </si>
  <si>
    <t>49616-00119</t>
  </si>
  <si>
    <t>49616-00120</t>
  </si>
  <si>
    <t>49616-00121</t>
  </si>
  <si>
    <t>49616-00122</t>
  </si>
  <si>
    <t>49616-00123</t>
  </si>
  <si>
    <t>49616-00124</t>
  </si>
  <si>
    <t>49616-00125</t>
  </si>
  <si>
    <t>49616-00126</t>
  </si>
  <si>
    <t>49616-00127</t>
  </si>
  <si>
    <t>49616-00128</t>
  </si>
  <si>
    <t>49616-00129</t>
  </si>
  <si>
    <t>49616-00130</t>
  </si>
  <si>
    <t>49616-00131</t>
  </si>
  <si>
    <t>49616-00132</t>
  </si>
  <si>
    <t>49616-00133</t>
  </si>
  <si>
    <t>49616-00134</t>
  </si>
  <si>
    <t>49616-00135</t>
  </si>
  <si>
    <t>49616-00136</t>
  </si>
  <si>
    <t>49616-00137</t>
  </si>
  <si>
    <t>49616-00138</t>
  </si>
  <si>
    <t>49616-00139</t>
  </si>
  <si>
    <t>49616-00140</t>
  </si>
  <si>
    <t>49616-00141</t>
  </si>
  <si>
    <t>49616-00142</t>
  </si>
  <si>
    <t>49616-00143</t>
  </si>
  <si>
    <t>49616-00144</t>
  </si>
  <si>
    <t>49616-00145</t>
  </si>
  <si>
    <t>49616-00146</t>
  </si>
  <si>
    <t>49616-00147</t>
  </si>
  <si>
    <t>49616-00148</t>
  </si>
  <si>
    <t>49616-00149</t>
  </si>
  <si>
    <t>49616-00150</t>
  </si>
  <si>
    <t>49616-00151</t>
  </si>
  <si>
    <t>49616-00152</t>
  </si>
  <si>
    <t>49616-00153</t>
  </si>
  <si>
    <t>49616-00154</t>
  </si>
  <si>
    <t>49616-00155</t>
  </si>
  <si>
    <t>49616-00156</t>
  </si>
  <si>
    <t>49616-00157</t>
  </si>
  <si>
    <t>49616-00158</t>
  </si>
  <si>
    <t>49616-00159</t>
  </si>
  <si>
    <t>49616-00160</t>
  </si>
  <si>
    <t>49616-00161</t>
  </si>
  <si>
    <t>49616-00162</t>
  </si>
  <si>
    <t>49616-00163</t>
  </si>
  <si>
    <t>49616-00164</t>
  </si>
  <si>
    <t>49616-00165</t>
  </si>
  <si>
    <t>49616-00166</t>
  </si>
  <si>
    <t>49616-00167</t>
  </si>
  <si>
    <t>49616-00168</t>
  </si>
  <si>
    <t>49616-00169</t>
  </si>
  <si>
    <t>49616-00170</t>
  </si>
  <si>
    <t>49616-00171</t>
  </si>
  <si>
    <t>49616-00172</t>
  </si>
  <si>
    <t>49616-00173</t>
  </si>
  <si>
    <t>49616-00174</t>
  </si>
  <si>
    <t>49616-00175</t>
  </si>
  <si>
    <t>49616-00176</t>
  </si>
  <si>
    <t>49616-00177</t>
  </si>
  <si>
    <t>49616-00178</t>
  </si>
  <si>
    <t>49616-00179</t>
  </si>
  <si>
    <t>49616-00180</t>
  </si>
  <si>
    <t>49616-00181</t>
  </si>
  <si>
    <t>49616-00182</t>
  </si>
  <si>
    <t>49616-00183</t>
  </si>
  <si>
    <t>49616-00184</t>
  </si>
  <si>
    <t>49616-00185</t>
  </si>
  <si>
    <t>49616-00186</t>
  </si>
  <si>
    <t>49616-00187</t>
  </si>
  <si>
    <t>49616-00188</t>
  </si>
  <si>
    <t>49616-00189</t>
  </si>
  <si>
    <t>49616-00190</t>
  </si>
  <si>
    <t>49616-00191</t>
  </si>
  <si>
    <t>49616-00192</t>
  </si>
  <si>
    <t>49616-00193</t>
  </si>
  <si>
    <t>49616-00194</t>
  </si>
  <si>
    <t>49616-00195</t>
  </si>
  <si>
    <t>49616-00196</t>
  </si>
  <si>
    <t>49616-00197</t>
  </si>
  <si>
    <t>49616-00198</t>
  </si>
  <si>
    <t>49616-00199</t>
  </si>
  <si>
    <t>49616-00200</t>
  </si>
  <si>
    <t>49616-00201</t>
  </si>
  <si>
    <t>49616-00202</t>
  </si>
  <si>
    <t>49616-00203</t>
  </si>
  <si>
    <t>49616-00204</t>
  </si>
  <si>
    <t>49616-00205</t>
  </si>
  <si>
    <t>49616-00206</t>
  </si>
  <si>
    <t>49616-00207</t>
  </si>
  <si>
    <t>49616-00208</t>
  </si>
  <si>
    <t>49616-00209</t>
  </si>
  <si>
    <t>49616-00210</t>
  </si>
  <si>
    <t>49616-00211</t>
  </si>
  <si>
    <t>49616-00212</t>
  </si>
  <si>
    <t>49616-00213</t>
  </si>
  <si>
    <t>49616-00214</t>
  </si>
  <si>
    <t>49616-00215</t>
  </si>
  <si>
    <t>49616-00216</t>
  </si>
  <si>
    <t>49616-00217</t>
  </si>
  <si>
    <t>49616-00218</t>
  </si>
  <si>
    <t>49616-00219</t>
  </si>
  <si>
    <t>49616-00220</t>
  </si>
  <si>
    <t>49616-00221</t>
  </si>
  <si>
    <t>49616-00222</t>
  </si>
  <si>
    <t>49616-00223</t>
  </si>
  <si>
    <t>49616-00224</t>
  </si>
  <si>
    <t>49616-00225</t>
  </si>
  <si>
    <t>49616-00226</t>
  </si>
  <si>
    <t>49616-00227</t>
  </si>
  <si>
    <t>49616-00228</t>
  </si>
  <si>
    <t>49616-00229</t>
  </si>
  <si>
    <t>49616-00230</t>
  </si>
  <si>
    <t>49616-00231</t>
  </si>
  <si>
    <t>49616-00232</t>
  </si>
  <si>
    <t>49616-00233</t>
  </si>
  <si>
    <t>49616-00234</t>
  </si>
  <si>
    <t>49616-00235</t>
  </si>
  <si>
    <t>49616-00236</t>
  </si>
  <si>
    <t>49616-00237</t>
  </si>
  <si>
    <t>49616-00238</t>
  </si>
  <si>
    <t>49616-00239</t>
  </si>
  <si>
    <t>49616-00240</t>
  </si>
  <si>
    <t>49616-00241</t>
  </si>
  <si>
    <t>49616-00242</t>
  </si>
  <si>
    <t>49616-00243</t>
  </si>
  <si>
    <t>49616-00244</t>
  </si>
  <si>
    <t>49616-00245</t>
  </si>
  <si>
    <t>49616-00246</t>
  </si>
  <si>
    <t>49616-00247</t>
  </si>
  <si>
    <t>49616-00248</t>
  </si>
  <si>
    <t>49616-00249</t>
  </si>
  <si>
    <t>49616-00250</t>
  </si>
  <si>
    <t>49616-00251</t>
  </si>
  <si>
    <t>49616-00252</t>
  </si>
  <si>
    <t>49616-00253</t>
  </si>
  <si>
    <t>49616-00254</t>
  </si>
  <si>
    <t>49616-00255</t>
  </si>
  <si>
    <t>49616-00256</t>
  </si>
  <si>
    <t>49616-00257</t>
  </si>
  <si>
    <t>49616-00258</t>
  </si>
  <si>
    <t>49616-00259</t>
  </si>
  <si>
    <t>49616-00260</t>
  </si>
  <si>
    <t>49616-00261</t>
  </si>
  <si>
    <t>49616-00262</t>
  </si>
  <si>
    <t>49616-00263</t>
  </si>
  <si>
    <t>49616-00264</t>
  </si>
  <si>
    <t>49616-00265</t>
  </si>
  <si>
    <t>49616-00266</t>
  </si>
  <si>
    <t>49616-00267</t>
  </si>
  <si>
    <t>49616-00268</t>
  </si>
  <si>
    <t>49616-00269</t>
  </si>
  <si>
    <t>49616-00270</t>
  </si>
  <si>
    <t>49616-00271</t>
  </si>
  <si>
    <t>49616-00272</t>
  </si>
  <si>
    <t>49616-00273</t>
  </si>
  <si>
    <t>49616-00274</t>
  </si>
  <si>
    <t>49616-00275</t>
  </si>
  <si>
    <t>49616-00276</t>
  </si>
  <si>
    <t>49616-00277</t>
  </si>
  <si>
    <t>49616-00278</t>
  </si>
  <si>
    <t>49616-00279</t>
  </si>
  <si>
    <t>49616-00280</t>
  </si>
  <si>
    <t>49616-00281</t>
  </si>
  <si>
    <t>49616-00282</t>
  </si>
  <si>
    <t>49616-00283</t>
  </si>
  <si>
    <t>49616-00284</t>
  </si>
  <si>
    <t>49616-00285</t>
  </si>
  <si>
    <t>49616-00286</t>
  </si>
  <si>
    <t>49616-00287</t>
  </si>
  <si>
    <t>49616-00288</t>
  </si>
  <si>
    <t>49616-00289</t>
  </si>
  <si>
    <t>49616-00290</t>
  </si>
  <si>
    <t>49616-00291</t>
  </si>
  <si>
    <t>49616-00292</t>
  </si>
  <si>
    <t>49616-00293</t>
  </si>
  <si>
    <t>49616-00294</t>
  </si>
  <si>
    <t>49616-00295</t>
  </si>
  <si>
    <t>49616-00296</t>
  </si>
  <si>
    <t>49616-00297</t>
  </si>
  <si>
    <t>49616-00298</t>
  </si>
  <si>
    <t>49616-00299</t>
  </si>
  <si>
    <t>49616-00300</t>
  </si>
  <si>
    <t>49616-00301</t>
  </si>
  <si>
    <t>49616-00302</t>
  </si>
  <si>
    <t>49616-00303</t>
  </si>
  <si>
    <t>49616-00304</t>
  </si>
  <si>
    <t>49616-00305</t>
  </si>
  <si>
    <t>49616-00306</t>
  </si>
  <si>
    <t>49616-00307</t>
  </si>
  <si>
    <t>49616-00308</t>
  </si>
  <si>
    <t>49616-00309</t>
  </si>
  <si>
    <t>49616-00310</t>
  </si>
  <si>
    <t>49616-00311</t>
  </si>
  <si>
    <t>49616-00312</t>
  </si>
  <si>
    <t>49616-00313</t>
  </si>
  <si>
    <t>49616-00314</t>
  </si>
  <si>
    <t>49616-00315</t>
  </si>
  <si>
    <t>49616-00316</t>
  </si>
  <si>
    <t>49616-00317</t>
  </si>
  <si>
    <t>49616-00318</t>
  </si>
  <si>
    <t>49616-00319</t>
  </si>
  <si>
    <t>49616-00320</t>
  </si>
  <si>
    <t>49616-00321</t>
  </si>
  <si>
    <t>49616-00322</t>
  </si>
  <si>
    <t>49616-00323</t>
  </si>
  <si>
    <t>49616-00324</t>
  </si>
  <si>
    <t>49616-00325</t>
  </si>
  <si>
    <t>49616-00326</t>
  </si>
  <si>
    <t>49616-00327</t>
  </si>
  <si>
    <t>49616-00328</t>
  </si>
  <si>
    <t>49616-00329</t>
  </si>
  <si>
    <t>49616-00330</t>
  </si>
  <si>
    <t>49616-00331</t>
  </si>
  <si>
    <t>49616-00332</t>
  </si>
  <si>
    <t>49616-00333</t>
  </si>
  <si>
    <t>49616-00334</t>
  </si>
  <si>
    <t>49616-00335</t>
  </si>
  <si>
    <t>49616-00336</t>
  </si>
  <si>
    <t>49616-00337</t>
  </si>
  <si>
    <t>49616-00338</t>
  </si>
  <si>
    <t>49616-00339</t>
  </si>
  <si>
    <t>49616-00340</t>
  </si>
  <si>
    <t>49616-00341</t>
  </si>
  <si>
    <t>49616-00342</t>
  </si>
  <si>
    <t>49616-00343</t>
  </si>
  <si>
    <t>49616-00344</t>
  </si>
  <si>
    <t>49616-00345</t>
  </si>
  <si>
    <t>49616-00346</t>
  </si>
  <si>
    <t>49616-00347</t>
  </si>
  <si>
    <t>49616-00348</t>
  </si>
  <si>
    <t>flag3</t>
  </si>
  <si>
    <t>Aさん</t>
  </si>
  <si>
    <t>Bさん</t>
  </si>
  <si>
    <t>Cさん</t>
  </si>
  <si>
    <t>Dさん</t>
  </si>
  <si>
    <t>Eさん</t>
  </si>
  <si>
    <t>Fさん</t>
  </si>
  <si>
    <t>Gさん</t>
  </si>
  <si>
    <t>Hさん</t>
  </si>
  <si>
    <t>平均</t>
    <rPh sb="0" eb="2">
      <t xml:space="preserve">ヘイキン </t>
    </rPh>
    <phoneticPr fontId="1"/>
  </si>
  <si>
    <t>Iさん</t>
  </si>
  <si>
    <t>Jさん</t>
  </si>
  <si>
    <t>Kさん</t>
  </si>
  <si>
    <t>Lさん</t>
  </si>
  <si>
    <t>Mさん</t>
  </si>
  <si>
    <t>Nさん</t>
  </si>
  <si>
    <t>Oさん</t>
  </si>
  <si>
    <t>Pさん</t>
  </si>
  <si>
    <t>Qさん</t>
  </si>
  <si>
    <t>Rさん</t>
  </si>
  <si>
    <t>Sさん</t>
  </si>
  <si>
    <t>Tさん</t>
  </si>
  <si>
    <t>Uさん</t>
  </si>
  <si>
    <t>Vさん</t>
  </si>
  <si>
    <t>Wさん</t>
  </si>
  <si>
    <t>Xさん</t>
  </si>
  <si>
    <t>Yさん</t>
  </si>
  <si>
    <t>最大</t>
    <rPh sb="0" eb="2">
      <t xml:space="preserve">サイダイ </t>
    </rPh>
    <phoneticPr fontId="1"/>
  </si>
  <si>
    <t>最小</t>
    <rPh sb="0" eb="2">
      <t xml:space="preserve">サイショウ </t>
    </rPh>
    <phoneticPr fontId="1"/>
  </si>
  <si>
    <t>最頻値</t>
    <rPh sb="0" eb="3">
      <t xml:space="preserve">サイヒンチ </t>
    </rPh>
    <phoneticPr fontId="1"/>
  </si>
  <si>
    <t>中央値</t>
    <rPh sb="0" eb="3">
      <t xml:space="preserve">チュウオウチ </t>
    </rPh>
    <phoneticPr fontId="1"/>
  </si>
  <si>
    <t>max</t>
    <phoneticPr fontId="1"/>
  </si>
  <si>
    <t>average</t>
    <phoneticPr fontId="1"/>
  </si>
  <si>
    <t>min</t>
    <phoneticPr fontId="1"/>
  </si>
  <si>
    <t>mode.sngl</t>
    <phoneticPr fontId="1"/>
  </si>
  <si>
    <t>median</t>
    <phoneticPr fontId="1"/>
  </si>
  <si>
    <t>（度数）</t>
    <rPh sb="1" eb="3">
      <t xml:space="preserve">ドスウ </t>
    </rPh>
    <phoneticPr fontId="1"/>
  </si>
  <si>
    <t>バイト代（円）</t>
    <phoneticPr fontId="0"/>
  </si>
  <si>
    <t>①ソース</t>
    <phoneticPr fontId="1"/>
  </si>
  <si>
    <t>②0抜き</t>
    <rPh sb="2" eb="3">
      <t xml:space="preserve">ヌキ </t>
    </rPh>
    <phoneticPr fontId="0"/>
  </si>
  <si>
    <t>③0、外れ値抜き</t>
    <rPh sb="3" eb="4">
      <t xml:space="preserve">ハズレチ </t>
    </rPh>
    <rPh sb="6" eb="7">
      <t xml:space="preserve">ヌキ </t>
    </rPh>
    <phoneticPr fontId="0"/>
  </si>
  <si>
    <t>学生アルバイト実態調査</t>
    <rPh sb="0" eb="2">
      <t xml:space="preserve">ガクセイアルバイト </t>
    </rPh>
    <rPh sb="7" eb="11">
      <t xml:space="preserve">ジッタイチョウサ </t>
    </rPh>
    <phoneticPr fontId="1"/>
  </si>
  <si>
    <t>blueチーム</t>
  </si>
  <si>
    <t>身長(cm)</t>
  </si>
  <si>
    <t>redチーム</t>
  </si>
  <si>
    <t>平均</t>
  </si>
  <si>
    <t>偏差</t>
    <rPh sb="0" eb="2">
      <t xml:space="preserve">ヘンサ </t>
    </rPh>
    <phoneticPr fontId="1"/>
  </si>
  <si>
    <t>分散</t>
    <rPh sb="0" eb="2">
      <t xml:space="preserve">ブンサン </t>
    </rPh>
    <phoneticPr fontId="1"/>
  </si>
  <si>
    <t>標準偏差</t>
    <rPh sb="0" eb="4">
      <t xml:space="preserve">ヒョウジュンヘンサ </t>
    </rPh>
    <phoneticPr fontId="1"/>
  </si>
  <si>
    <t>バレーボールのチーム分け</t>
    <phoneticPr fontId="1"/>
  </si>
  <si>
    <t>平均身長を同じにしたチーム分け</t>
    <rPh sb="0" eb="2">
      <t xml:space="preserve">ヘイキンシンチョウニ </t>
    </rPh>
    <rPh sb="2" eb="4">
      <t xml:space="preserve">シンチョウヲ </t>
    </rPh>
    <rPh sb="5" eb="6">
      <t xml:space="preserve">オナジニ </t>
    </rPh>
    <phoneticPr fontId="1"/>
  </si>
  <si>
    <t>var.p</t>
    <phoneticPr fontId="1"/>
  </si>
  <si>
    <t>stdev.p</t>
    <phoneticPr fontId="1"/>
  </si>
  <si>
    <t>var.s</t>
    <phoneticPr fontId="1"/>
  </si>
  <si>
    <t>stdev.s</t>
    <phoneticPr fontId="1"/>
  </si>
  <si>
    <t>最頻値1つ</t>
    <rPh sb="0" eb="3">
      <t xml:space="preserve">サイヒンチ </t>
    </rPh>
    <phoneticPr fontId="1"/>
  </si>
  <si>
    <t>最頻値複数</t>
    <rPh sb="0" eb="3">
      <t xml:space="preserve">サイヒンチ </t>
    </rPh>
    <rPh sb="3" eb="5">
      <t xml:space="preserve">フクスウ </t>
    </rPh>
    <phoneticPr fontId="1"/>
  </si>
  <si>
    <t>mode.mult</t>
    <phoneticPr fontId="1"/>
  </si>
  <si>
    <t>クラスのサイズ調べ</t>
    <phoneticPr fontId="1"/>
  </si>
  <si>
    <t>sample no.</t>
    <phoneticPr fontId="1"/>
  </si>
  <si>
    <t>サイズ(cm)</t>
    <phoneticPr fontId="1"/>
  </si>
  <si>
    <t>度数分布</t>
    <rPh sb="0" eb="4">
      <t xml:space="preserve">ドスウブンプ </t>
    </rPh>
    <phoneticPr fontId="1"/>
  </si>
  <si>
    <t>サイズ</t>
    <phoneticPr fontId="1"/>
  </si>
  <si>
    <t>人数</t>
    <rPh sb="0" eb="2">
      <t xml:space="preserve">ニンズウ </t>
    </rPh>
    <phoneticPr fontId="1"/>
  </si>
  <si>
    <t>グラフ作成用</t>
    <phoneticPr fontId="1"/>
  </si>
  <si>
    <t>グラフ</t>
    <phoneticPr fontId="1"/>
  </si>
  <si>
    <t>1)</t>
    <phoneticPr fontId="1"/>
  </si>
  <si>
    <t>2)</t>
  </si>
  <si>
    <t>Excelにデータとして記録する</t>
    <rPh sb="12" eb="14">
      <t xml:space="preserve">キロクスル </t>
    </rPh>
    <phoneticPr fontId="1"/>
  </si>
  <si>
    <t>3)</t>
  </si>
  <si>
    <t>4)</t>
  </si>
  <si>
    <t>5)</t>
  </si>
  <si>
    <t>6)</t>
  </si>
  <si>
    <t>7)</t>
  </si>
  <si>
    <t>一定期間生産し、販売する</t>
    <rPh sb="0" eb="4">
      <t xml:space="preserve">イッテイキカン </t>
    </rPh>
    <rPh sb="4" eb="6">
      <t xml:space="preserve">セイサンシ </t>
    </rPh>
    <rPh sb="8" eb="10">
      <t xml:space="preserve">ハンバイスル </t>
    </rPh>
    <phoneticPr fontId="1"/>
  </si>
  <si>
    <t>8)</t>
  </si>
  <si>
    <t>9)</t>
  </si>
  <si>
    <t>改めて一定期間生産し、販売する</t>
    <rPh sb="0" eb="1">
      <t xml:space="preserve">アラタメテ </t>
    </rPh>
    <rPh sb="3" eb="7">
      <t xml:space="preserve">イッテイキカン </t>
    </rPh>
    <rPh sb="7" eb="9">
      <t xml:space="preserve">セイサンシ </t>
    </rPh>
    <rPh sb="11" eb="13">
      <t xml:space="preserve">ハンバイスル </t>
    </rPh>
    <phoneticPr fontId="1"/>
  </si>
  <si>
    <t>10)</t>
  </si>
  <si>
    <t>8) 9)を繰り返す</t>
    <rPh sb="6" eb="7">
      <t xml:space="preserve">クリカエス </t>
    </rPh>
    <phoneticPr fontId="1"/>
  </si>
  <si>
    <t>生産計画策定と販売</t>
    <rPh sb="0" eb="6">
      <t xml:space="preserve">セイサンケイカクサクテイト </t>
    </rPh>
    <rPh sb="7" eb="9">
      <t xml:space="preserve">ハンバイ </t>
    </rPh>
    <phoneticPr fontId="1"/>
  </si>
  <si>
    <t>ターゲット年齢で、「　　　　　」に1000人のサイズを調べる</t>
    <rPh sb="5" eb="7">
      <t xml:space="preserve">ネンレイ </t>
    </rPh>
    <rPh sb="21" eb="22">
      <t xml:space="preserve">ニン </t>
    </rPh>
    <rPh sb="27" eb="28">
      <t xml:space="preserve">シラベル </t>
    </rPh>
    <phoneticPr fontId="1"/>
  </si>
  <si>
    <t>記録した「　　　」でサイズ別「　　　　　」を調べる</t>
    <rPh sb="0" eb="2">
      <t xml:space="preserve">キロクシタ </t>
    </rPh>
    <rPh sb="22" eb="23">
      <t xml:space="preserve">シラベル </t>
    </rPh>
    <phoneticPr fontId="1"/>
  </si>
  <si>
    <t>「　　　　　　」から「　　　　　」を作成する</t>
    <rPh sb="18" eb="20">
      <t xml:space="preserve">サクセイスル </t>
    </rPh>
    <phoneticPr fontId="1"/>
  </si>
  <si>
    <t>販売結果を用いて、生産計画に「　　　」をかける</t>
    <rPh sb="0" eb="4">
      <t xml:space="preserve">ハンバイケッカヲ </t>
    </rPh>
    <rPh sb="5" eb="6">
      <t xml:space="preserve">モチイテ </t>
    </rPh>
    <rPh sb="9" eb="13">
      <t xml:space="preserve">セイサンケイカクニ </t>
    </rPh>
    <phoneticPr fontId="1"/>
  </si>
  <si>
    <t>「　　　　　」を参考にしつつ大まかな「　　　　」を引いてみる</t>
    <phoneticPr fontId="1"/>
  </si>
  <si>
    <t>「　　　　」に従い、サイズの割合を定め、生産計画を立てる</t>
    <rPh sb="7" eb="8">
      <t xml:space="preserve">シタガイ </t>
    </rPh>
    <rPh sb="14" eb="16">
      <t xml:space="preserve">ワリアイヲ </t>
    </rPh>
    <rPh sb="17" eb="18">
      <t xml:space="preserve">サダメ </t>
    </rPh>
    <rPh sb="20" eb="24">
      <t xml:space="preserve">セイサンケイカクヲ </t>
    </rPh>
    <rPh sb="25" eb="26">
      <t xml:space="preserve">タテ </t>
    </rPh>
    <phoneticPr fontId="1"/>
  </si>
  <si>
    <t>関係の有りそうな事柄</t>
    <rPh sb="0" eb="2">
      <t xml:space="preserve">カンケイノアリソウナコトガラ </t>
    </rPh>
    <phoneticPr fontId="1"/>
  </si>
  <si>
    <t>と</t>
    <phoneticPr fontId="1"/>
  </si>
  <si>
    <t>^2</t>
    <phoneticPr fontId="1"/>
  </si>
  <si>
    <t>偏差の二乗</t>
    <rPh sb="0" eb="2">
      <t xml:space="preserve">ヘンサ </t>
    </rPh>
    <rPh sb="3" eb="5">
      <t xml:space="preserve">ニジョウ </t>
    </rPh>
    <phoneticPr fontId="1"/>
  </si>
  <si>
    <t>偏差の二乗の合計</t>
    <rPh sb="0" eb="2">
      <t xml:space="preserve">ヘンサノゴウケイ </t>
    </rPh>
    <phoneticPr fontId="1"/>
  </si>
  <si>
    <t>分散</t>
    <rPh sb="0" eb="2">
      <t xml:space="preserve">ブンサン </t>
    </rPh>
    <phoneticPr fontId="4"/>
  </si>
  <si>
    <t>標準偏差</t>
    <rPh sb="0" eb="4">
      <t xml:space="preserve">ヒョウジュンヘンサ </t>
    </rPh>
    <phoneticPr fontId="4"/>
  </si>
  <si>
    <t>√ =&gt;sqrt</t>
    <phoneticPr fontId="1"/>
  </si>
  <si>
    <t>演習4は下↓</t>
    <rPh sb="0" eb="2">
      <t xml:space="preserve">エンシュウ </t>
    </rPh>
    <rPh sb="4" eb="5">
      <t xml:space="preserve">シタ </t>
    </rPh>
    <phoneticPr fontId="1"/>
  </si>
  <si>
    <t>A：紅茶好きの年間読書量</t>
  </si>
  <si>
    <t>B：紅茶好き以外の年間読書量</t>
  </si>
  <si>
    <t>no.</t>
  </si>
  <si>
    <t>冊数</t>
  </si>
  <si>
    <t>分散</t>
  </si>
  <si>
    <t>合併分散</t>
  </si>
  <si>
    <t>t検定</t>
  </si>
  <si>
    <t>紅茶と読書量の関係</t>
    <rPh sb="0" eb="2">
      <t xml:space="preserve">コウチャト </t>
    </rPh>
    <rPh sb="3" eb="6">
      <t xml:space="preserve">ドクショリョウ </t>
    </rPh>
    <rPh sb="7" eb="9">
      <t xml:space="preserve">カンケイ </t>
    </rPh>
    <phoneticPr fontId="1"/>
  </si>
  <si>
    <t>睡眠時間と収入</t>
    <rPh sb="0" eb="4">
      <t>ス</t>
    </rPh>
    <phoneticPr fontId="1"/>
  </si>
  <si>
    <t>s.no</t>
  </si>
  <si>
    <t>睡眠時間</t>
    <rPh sb="0" eb="4">
      <t xml:space="preserve">スイミンジカン </t>
    </rPh>
    <phoneticPr fontId="4"/>
  </si>
  <si>
    <t>平均月収</t>
    <rPh sb="0" eb="2">
      <t xml:space="preserve">ヘイキン </t>
    </rPh>
    <rPh sb="2" eb="4">
      <t xml:space="preserve">ゲッシュウ </t>
    </rPh>
    <phoneticPr fontId="4"/>
  </si>
  <si>
    <t>収入</t>
    <rPh sb="0" eb="2">
      <t xml:space="preserve">シュウニュウ </t>
    </rPh>
    <phoneticPr fontId="4"/>
  </si>
  <si>
    <t>最大</t>
    <rPh sb="0" eb="2">
      <t xml:space="preserve">サイダイ </t>
    </rPh>
    <phoneticPr fontId="4"/>
  </si>
  <si>
    <t>平均</t>
    <rPh sb="0" eb="2">
      <t xml:space="preserve">ヘイキン </t>
    </rPh>
    <phoneticPr fontId="4"/>
  </si>
  <si>
    <t>最小</t>
    <rPh sb="0" eb="2">
      <t xml:space="preserve">サイショウ </t>
    </rPh>
    <phoneticPr fontId="4"/>
  </si>
  <si>
    <t>共分散</t>
    <rPh sb="0" eb="3">
      <t xml:space="preserve">キョウブンサン </t>
    </rPh>
    <phoneticPr fontId="4"/>
  </si>
  <si>
    <t>covariance.p</t>
  </si>
  <si>
    <t>相関係数</t>
    <rPh sb="0" eb="4">
      <t xml:space="preserve">ソウカンケイスウ </t>
    </rPh>
    <phoneticPr fontId="4"/>
  </si>
  <si>
    <t>correl</t>
  </si>
  <si>
    <t>(i)</t>
    <phoneticPr fontId="1"/>
  </si>
  <si>
    <t>演習４(h)</t>
    <rPh sb="0" eb="2">
      <t xml:space="preserve">エンシュウ </t>
    </rPh>
    <phoneticPr fontId="1"/>
  </si>
  <si>
    <t>サンプルデータ（５０件）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</si>
</sst>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/mm/dd\ hh:mm:ss"/>
    <numFmt numFmtId="178" formatCode="0.0_ "/>
  </numFmts>
  <fonts count="6">
    <font>
      <sz val="12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49" fontId="0" fillId="0" borderId="0" xfId="0" quotePrefix="1" applyNumberFormat="1"/>
    <xf numFmtId="176" fontId="0" fillId="0" borderId="0" xfId="0" applyNumberFormat="1"/>
    <xf numFmtId="0" fontId="0" fillId="0" borderId="0" xfId="0" quotePrefix="1"/>
    <xf numFmtId="17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178" fontId="0" fillId="0" borderId="0" xfId="0" applyNumberForma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42</xdr:row>
      <xdr:rowOff>139700</xdr:rowOff>
    </xdr:from>
    <xdr:to>
      <xdr:col>9</xdr:col>
      <xdr:colOff>38100</xdr:colOff>
      <xdr:row>50</xdr:row>
      <xdr:rowOff>172243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8840AD-DED8-FC4B-3C4A-8AF665018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10807700"/>
          <a:ext cx="7772400" cy="2064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29B8-531E-9F42-89D7-6DB7467319C3}">
  <dimension ref="A1"/>
  <sheetViews>
    <sheetView tabSelected="1" workbookViewId="0"/>
  </sheetViews>
  <sheetFormatPr baseColWidth="10" defaultRowHeight="20"/>
  <sheetData/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C0AFF-8DB1-2C4A-A244-7CBB1A07CC25}">
  <dimension ref="A1:H103"/>
  <sheetViews>
    <sheetView workbookViewId="0">
      <selection activeCell="J28" sqref="J28"/>
    </sheetView>
  </sheetViews>
  <sheetFormatPr baseColWidth="10" defaultRowHeight="20"/>
  <sheetData>
    <row r="1" spans="1:8">
      <c r="A1" t="s">
        <v>508</v>
      </c>
    </row>
    <row r="3" spans="1:8">
      <c r="B3" t="s">
        <v>509</v>
      </c>
      <c r="C3" t="s">
        <v>510</v>
      </c>
      <c r="D3" t="s">
        <v>511</v>
      </c>
      <c r="G3" t="s">
        <v>510</v>
      </c>
      <c r="H3" t="s">
        <v>512</v>
      </c>
    </row>
    <row r="4" spans="1:8">
      <c r="B4">
        <v>1</v>
      </c>
      <c r="C4">
        <v>9.5</v>
      </c>
      <c r="D4">
        <v>43</v>
      </c>
      <c r="F4" t="s">
        <v>513</v>
      </c>
    </row>
    <row r="5" spans="1:8">
      <c r="B5">
        <v>2</v>
      </c>
      <c r="C5">
        <v>11.4</v>
      </c>
      <c r="D5">
        <v>0</v>
      </c>
      <c r="F5" t="s">
        <v>514</v>
      </c>
    </row>
    <row r="6" spans="1:8">
      <c r="B6">
        <v>3</v>
      </c>
      <c r="C6">
        <v>9.6</v>
      </c>
      <c r="D6">
        <v>26</v>
      </c>
      <c r="F6" t="s">
        <v>515</v>
      </c>
    </row>
    <row r="7" spans="1:8">
      <c r="B7">
        <v>4</v>
      </c>
      <c r="C7">
        <v>11.3</v>
      </c>
      <c r="D7">
        <v>2</v>
      </c>
      <c r="F7" t="s">
        <v>496</v>
      </c>
    </row>
    <row r="8" spans="1:8">
      <c r="B8">
        <v>5</v>
      </c>
      <c r="C8">
        <v>7.4</v>
      </c>
      <c r="D8">
        <v>29</v>
      </c>
      <c r="F8" t="s">
        <v>497</v>
      </c>
    </row>
    <row r="9" spans="1:8">
      <c r="B9">
        <v>6</v>
      </c>
      <c r="C9">
        <v>10.7</v>
      </c>
      <c r="D9">
        <v>0</v>
      </c>
    </row>
    <row r="10" spans="1:8">
      <c r="B10">
        <v>7</v>
      </c>
      <c r="C10">
        <v>7.5</v>
      </c>
      <c r="D10">
        <v>39</v>
      </c>
    </row>
    <row r="11" spans="1:8">
      <c r="B11">
        <v>8</v>
      </c>
      <c r="C11">
        <v>8.1999999999999993</v>
      </c>
      <c r="D11">
        <v>55</v>
      </c>
      <c r="F11" t="s">
        <v>516</v>
      </c>
      <c r="G11" t="s">
        <v>517</v>
      </c>
    </row>
    <row r="12" spans="1:8">
      <c r="B12">
        <v>9</v>
      </c>
      <c r="C12">
        <v>8</v>
      </c>
      <c r="D12">
        <v>49</v>
      </c>
      <c r="F12" t="s">
        <v>518</v>
      </c>
      <c r="G12" t="s">
        <v>519</v>
      </c>
    </row>
    <row r="13" spans="1:8">
      <c r="B13">
        <v>10</v>
      </c>
      <c r="C13">
        <v>9.5</v>
      </c>
      <c r="D13">
        <v>36</v>
      </c>
    </row>
    <row r="14" spans="1:8">
      <c r="B14">
        <v>11</v>
      </c>
      <c r="C14">
        <v>11.1</v>
      </c>
      <c r="D14">
        <v>19</v>
      </c>
    </row>
    <row r="15" spans="1:8">
      <c r="B15">
        <v>12</v>
      </c>
      <c r="C15">
        <v>10.7</v>
      </c>
      <c r="D15">
        <v>6</v>
      </c>
      <c r="F15" t="s">
        <v>469</v>
      </c>
    </row>
    <row r="16" spans="1:8">
      <c r="B16">
        <v>13</v>
      </c>
      <c r="C16">
        <v>6.7</v>
      </c>
      <c r="D16">
        <v>3</v>
      </c>
    </row>
    <row r="17" spans="2:4">
      <c r="B17">
        <v>14</v>
      </c>
      <c r="C17">
        <v>3.2</v>
      </c>
      <c r="D17">
        <v>52</v>
      </c>
    </row>
    <row r="18" spans="2:4">
      <c r="B18">
        <v>15</v>
      </c>
      <c r="C18">
        <v>5.9</v>
      </c>
      <c r="D18">
        <v>16</v>
      </c>
    </row>
    <row r="19" spans="2:4">
      <c r="B19">
        <v>16</v>
      </c>
      <c r="C19">
        <v>3.2</v>
      </c>
      <c r="D19">
        <v>38</v>
      </c>
    </row>
    <row r="20" spans="2:4">
      <c r="B20">
        <v>17</v>
      </c>
      <c r="C20">
        <v>4.0999999999999996</v>
      </c>
      <c r="D20">
        <v>17</v>
      </c>
    </row>
    <row r="21" spans="2:4">
      <c r="B21">
        <v>18</v>
      </c>
      <c r="C21">
        <v>3.4</v>
      </c>
      <c r="D21">
        <v>48</v>
      </c>
    </row>
    <row r="22" spans="2:4">
      <c r="B22">
        <v>19</v>
      </c>
      <c r="C22">
        <v>9.5</v>
      </c>
      <c r="D22">
        <v>37</v>
      </c>
    </row>
    <row r="23" spans="2:4">
      <c r="B23">
        <v>20</v>
      </c>
      <c r="C23">
        <v>6.9</v>
      </c>
      <c r="D23">
        <v>22</v>
      </c>
    </row>
    <row r="24" spans="2:4">
      <c r="B24">
        <v>21</v>
      </c>
      <c r="C24">
        <v>10</v>
      </c>
      <c r="D24">
        <v>30</v>
      </c>
    </row>
    <row r="25" spans="2:4">
      <c r="B25">
        <v>22</v>
      </c>
      <c r="C25">
        <v>5.5</v>
      </c>
      <c r="D25">
        <v>59</v>
      </c>
    </row>
    <row r="26" spans="2:4">
      <c r="B26">
        <v>23</v>
      </c>
      <c r="C26">
        <v>8.4</v>
      </c>
      <c r="D26">
        <v>31</v>
      </c>
    </row>
    <row r="27" spans="2:4">
      <c r="B27">
        <v>24</v>
      </c>
      <c r="C27">
        <v>3</v>
      </c>
      <c r="D27">
        <v>68</v>
      </c>
    </row>
    <row r="28" spans="2:4">
      <c r="B28">
        <v>25</v>
      </c>
      <c r="C28">
        <v>5.0999999999999996</v>
      </c>
      <c r="D28">
        <v>51</v>
      </c>
    </row>
    <row r="29" spans="2:4">
      <c r="B29">
        <v>26</v>
      </c>
      <c r="C29">
        <v>11.4</v>
      </c>
      <c r="D29">
        <v>0</v>
      </c>
    </row>
    <row r="30" spans="2:4">
      <c r="B30">
        <v>27</v>
      </c>
      <c r="C30">
        <v>4.2</v>
      </c>
      <c r="D30">
        <v>54</v>
      </c>
    </row>
    <row r="31" spans="2:4">
      <c r="B31">
        <v>28</v>
      </c>
      <c r="C31">
        <v>5.9</v>
      </c>
      <c r="D31">
        <v>41</v>
      </c>
    </row>
    <row r="32" spans="2:4">
      <c r="B32">
        <v>29</v>
      </c>
      <c r="C32">
        <v>4.5</v>
      </c>
      <c r="D32">
        <v>9</v>
      </c>
    </row>
    <row r="33" spans="2:4">
      <c r="B33">
        <v>30</v>
      </c>
      <c r="C33">
        <v>6.8</v>
      </c>
      <c r="D33">
        <v>29</v>
      </c>
    </row>
    <row r="34" spans="2:4">
      <c r="B34">
        <v>31</v>
      </c>
      <c r="C34">
        <v>5.8</v>
      </c>
      <c r="D34">
        <v>46</v>
      </c>
    </row>
    <row r="35" spans="2:4">
      <c r="B35">
        <v>32</v>
      </c>
      <c r="C35">
        <v>6.2</v>
      </c>
      <c r="D35">
        <v>57</v>
      </c>
    </row>
    <row r="36" spans="2:4">
      <c r="B36">
        <v>33</v>
      </c>
      <c r="C36">
        <v>7.6</v>
      </c>
      <c r="D36">
        <v>34</v>
      </c>
    </row>
    <row r="37" spans="2:4">
      <c r="B37">
        <v>34</v>
      </c>
      <c r="C37">
        <v>5.5</v>
      </c>
      <c r="D37">
        <v>43</v>
      </c>
    </row>
    <row r="38" spans="2:4">
      <c r="B38">
        <v>35</v>
      </c>
      <c r="C38">
        <v>9</v>
      </c>
      <c r="D38">
        <v>47</v>
      </c>
    </row>
    <row r="39" spans="2:4">
      <c r="B39">
        <v>36</v>
      </c>
      <c r="C39">
        <v>8.5</v>
      </c>
      <c r="D39">
        <v>21</v>
      </c>
    </row>
    <row r="40" spans="2:4">
      <c r="B40">
        <v>37</v>
      </c>
      <c r="C40">
        <v>4.3</v>
      </c>
      <c r="D40">
        <v>56</v>
      </c>
    </row>
    <row r="41" spans="2:4">
      <c r="B41">
        <v>38</v>
      </c>
      <c r="C41">
        <v>5.6</v>
      </c>
      <c r="D41">
        <v>55</v>
      </c>
    </row>
    <row r="42" spans="2:4">
      <c r="B42">
        <v>39</v>
      </c>
      <c r="C42">
        <v>9.6999999999999993</v>
      </c>
      <c r="D42">
        <v>46</v>
      </c>
    </row>
    <row r="43" spans="2:4">
      <c r="B43">
        <v>40</v>
      </c>
      <c r="C43">
        <v>5.9</v>
      </c>
      <c r="D43">
        <v>56</v>
      </c>
    </row>
    <row r="44" spans="2:4">
      <c r="B44">
        <v>41</v>
      </c>
      <c r="C44">
        <v>5</v>
      </c>
      <c r="D44">
        <v>55</v>
      </c>
    </row>
    <row r="45" spans="2:4">
      <c r="B45">
        <v>42</v>
      </c>
      <c r="C45">
        <v>6.2</v>
      </c>
      <c r="D45">
        <v>30</v>
      </c>
    </row>
    <row r="46" spans="2:4">
      <c r="B46">
        <v>43</v>
      </c>
      <c r="C46">
        <v>5.4</v>
      </c>
      <c r="D46">
        <v>59</v>
      </c>
    </row>
    <row r="47" spans="2:4">
      <c r="B47">
        <v>44</v>
      </c>
      <c r="C47">
        <v>4.8</v>
      </c>
      <c r="D47">
        <v>49</v>
      </c>
    </row>
    <row r="48" spans="2:4">
      <c r="B48">
        <v>45</v>
      </c>
      <c r="C48">
        <v>4.4000000000000004</v>
      </c>
      <c r="D48">
        <v>36</v>
      </c>
    </row>
    <row r="49" spans="2:4">
      <c r="B49">
        <v>46</v>
      </c>
      <c r="C49">
        <v>8.6</v>
      </c>
      <c r="D49">
        <v>12</v>
      </c>
    </row>
    <row r="50" spans="2:4">
      <c r="B50">
        <v>47</v>
      </c>
      <c r="C50">
        <v>9.9</v>
      </c>
      <c r="D50">
        <v>5</v>
      </c>
    </row>
    <row r="51" spans="2:4">
      <c r="B51">
        <v>48</v>
      </c>
      <c r="C51">
        <v>5</v>
      </c>
      <c r="D51">
        <v>43</v>
      </c>
    </row>
    <row r="52" spans="2:4">
      <c r="B52">
        <v>49</v>
      </c>
      <c r="C52">
        <v>4</v>
      </c>
      <c r="D52">
        <v>60</v>
      </c>
    </row>
    <row r="53" spans="2:4">
      <c r="B53">
        <v>50</v>
      </c>
      <c r="C53">
        <v>9</v>
      </c>
      <c r="D53">
        <v>1</v>
      </c>
    </row>
    <row r="54" spans="2:4">
      <c r="B54">
        <v>51</v>
      </c>
      <c r="C54">
        <v>8.4</v>
      </c>
      <c r="D54">
        <v>47</v>
      </c>
    </row>
    <row r="55" spans="2:4">
      <c r="B55">
        <v>52</v>
      </c>
      <c r="C55">
        <v>11.6</v>
      </c>
      <c r="D55">
        <v>0</v>
      </c>
    </row>
    <row r="56" spans="2:4">
      <c r="B56">
        <v>53</v>
      </c>
      <c r="C56">
        <v>5.9</v>
      </c>
      <c r="D56">
        <v>16</v>
      </c>
    </row>
    <row r="57" spans="2:4">
      <c r="B57">
        <v>54</v>
      </c>
      <c r="C57">
        <v>5.2</v>
      </c>
      <c r="D57">
        <v>28</v>
      </c>
    </row>
    <row r="58" spans="2:4">
      <c r="B58">
        <v>55</v>
      </c>
      <c r="C58">
        <v>3.9</v>
      </c>
      <c r="D58">
        <v>52</v>
      </c>
    </row>
    <row r="59" spans="2:4">
      <c r="B59">
        <v>56</v>
      </c>
      <c r="C59">
        <v>3.8</v>
      </c>
      <c r="D59">
        <v>50</v>
      </c>
    </row>
    <row r="60" spans="2:4">
      <c r="B60">
        <v>57</v>
      </c>
      <c r="C60">
        <v>4.5999999999999996</v>
      </c>
      <c r="D60">
        <v>8</v>
      </c>
    </row>
    <row r="61" spans="2:4">
      <c r="B61">
        <v>58</v>
      </c>
      <c r="C61">
        <v>11.2</v>
      </c>
      <c r="D61">
        <v>0</v>
      </c>
    </row>
    <row r="62" spans="2:4">
      <c r="B62">
        <v>59</v>
      </c>
      <c r="C62">
        <v>5.2</v>
      </c>
      <c r="D62">
        <v>55</v>
      </c>
    </row>
    <row r="63" spans="2:4">
      <c r="B63">
        <v>60</v>
      </c>
      <c r="C63">
        <v>3.9</v>
      </c>
      <c r="D63">
        <v>47</v>
      </c>
    </row>
    <row r="64" spans="2:4">
      <c r="B64">
        <v>61</v>
      </c>
      <c r="C64">
        <v>6.4</v>
      </c>
      <c r="D64">
        <v>32</v>
      </c>
    </row>
    <row r="65" spans="2:4">
      <c r="B65">
        <v>62</v>
      </c>
      <c r="C65">
        <v>2.7</v>
      </c>
      <c r="D65">
        <v>69</v>
      </c>
    </row>
    <row r="66" spans="2:4">
      <c r="B66">
        <v>63</v>
      </c>
      <c r="C66">
        <v>5.7</v>
      </c>
      <c r="D66">
        <v>38</v>
      </c>
    </row>
    <row r="67" spans="2:4">
      <c r="B67">
        <v>64</v>
      </c>
      <c r="C67">
        <v>7.5</v>
      </c>
      <c r="D67">
        <v>49</v>
      </c>
    </row>
    <row r="68" spans="2:4">
      <c r="B68">
        <v>65</v>
      </c>
      <c r="C68">
        <v>10.5</v>
      </c>
      <c r="D68">
        <v>5</v>
      </c>
    </row>
    <row r="69" spans="2:4">
      <c r="B69">
        <v>66</v>
      </c>
      <c r="C69">
        <v>9.6999999999999993</v>
      </c>
      <c r="D69">
        <v>45</v>
      </c>
    </row>
    <row r="70" spans="2:4">
      <c r="B70">
        <v>67</v>
      </c>
      <c r="C70">
        <v>9.3000000000000007</v>
      </c>
      <c r="D70">
        <v>47</v>
      </c>
    </row>
    <row r="71" spans="2:4">
      <c r="B71">
        <v>68</v>
      </c>
      <c r="C71">
        <v>9.6999999999999993</v>
      </c>
      <c r="D71">
        <v>56</v>
      </c>
    </row>
    <row r="72" spans="2:4">
      <c r="B72">
        <v>69</v>
      </c>
      <c r="C72">
        <v>6.1</v>
      </c>
      <c r="D72">
        <v>46</v>
      </c>
    </row>
    <row r="73" spans="2:4">
      <c r="B73">
        <v>70</v>
      </c>
      <c r="C73">
        <v>3.2</v>
      </c>
      <c r="D73">
        <v>59</v>
      </c>
    </row>
    <row r="74" spans="2:4">
      <c r="B74">
        <v>71</v>
      </c>
      <c r="C74">
        <v>7.8</v>
      </c>
      <c r="D74">
        <v>15</v>
      </c>
    </row>
    <row r="75" spans="2:4">
      <c r="B75">
        <v>72</v>
      </c>
      <c r="C75">
        <v>11.3</v>
      </c>
      <c r="D75">
        <v>0</v>
      </c>
    </row>
    <row r="76" spans="2:4">
      <c r="B76">
        <v>73</v>
      </c>
      <c r="C76">
        <v>6.8</v>
      </c>
      <c r="D76">
        <v>24</v>
      </c>
    </row>
    <row r="77" spans="2:4">
      <c r="B77">
        <v>74</v>
      </c>
      <c r="C77">
        <v>11.2</v>
      </c>
      <c r="D77">
        <v>55</v>
      </c>
    </row>
    <row r="78" spans="2:4">
      <c r="B78">
        <v>75</v>
      </c>
      <c r="C78">
        <v>5.6</v>
      </c>
      <c r="D78">
        <v>21</v>
      </c>
    </row>
    <row r="79" spans="2:4">
      <c r="B79">
        <v>76</v>
      </c>
      <c r="C79">
        <v>9.6</v>
      </c>
      <c r="D79">
        <v>25</v>
      </c>
    </row>
    <row r="80" spans="2:4">
      <c r="B80">
        <v>77</v>
      </c>
      <c r="C80">
        <v>11.6</v>
      </c>
      <c r="D80">
        <v>37</v>
      </c>
    </row>
    <row r="81" spans="2:4">
      <c r="B81">
        <v>78</v>
      </c>
      <c r="C81">
        <v>11.8</v>
      </c>
      <c r="D81">
        <v>0</v>
      </c>
    </row>
    <row r="82" spans="2:4">
      <c r="B82">
        <v>79</v>
      </c>
      <c r="C82">
        <v>2.2999999999999998</v>
      </c>
      <c r="D82">
        <v>51</v>
      </c>
    </row>
    <row r="83" spans="2:4">
      <c r="B83">
        <v>80</v>
      </c>
      <c r="C83">
        <v>7.7</v>
      </c>
      <c r="D83">
        <v>36</v>
      </c>
    </row>
    <row r="84" spans="2:4">
      <c r="B84">
        <v>81</v>
      </c>
      <c r="C84">
        <v>10.9</v>
      </c>
      <c r="D84">
        <v>30</v>
      </c>
    </row>
    <row r="85" spans="2:4">
      <c r="B85">
        <v>82</v>
      </c>
      <c r="C85">
        <v>8.3000000000000007</v>
      </c>
      <c r="D85">
        <v>37</v>
      </c>
    </row>
    <row r="86" spans="2:4">
      <c r="B86">
        <v>83</v>
      </c>
      <c r="C86">
        <v>4</v>
      </c>
      <c r="D86">
        <v>46</v>
      </c>
    </row>
    <row r="87" spans="2:4">
      <c r="B87">
        <v>84</v>
      </c>
      <c r="C87">
        <v>3.8</v>
      </c>
      <c r="D87">
        <v>23</v>
      </c>
    </row>
    <row r="88" spans="2:4">
      <c r="B88">
        <v>85</v>
      </c>
      <c r="C88">
        <v>5.7</v>
      </c>
      <c r="D88">
        <v>54</v>
      </c>
    </row>
    <row r="89" spans="2:4">
      <c r="B89">
        <v>86</v>
      </c>
      <c r="C89">
        <v>4</v>
      </c>
      <c r="D89">
        <v>66</v>
      </c>
    </row>
    <row r="90" spans="2:4">
      <c r="B90">
        <v>87</v>
      </c>
      <c r="C90">
        <v>10.6</v>
      </c>
      <c r="D90">
        <v>51</v>
      </c>
    </row>
    <row r="91" spans="2:4">
      <c r="B91">
        <v>88</v>
      </c>
      <c r="C91">
        <v>7.3</v>
      </c>
      <c r="D91">
        <v>34</v>
      </c>
    </row>
    <row r="92" spans="2:4">
      <c r="B92">
        <v>89</v>
      </c>
      <c r="C92">
        <v>7.7</v>
      </c>
      <c r="D92">
        <v>55</v>
      </c>
    </row>
    <row r="93" spans="2:4">
      <c r="B93">
        <v>90</v>
      </c>
      <c r="C93">
        <v>7.3</v>
      </c>
      <c r="D93">
        <v>40</v>
      </c>
    </row>
    <row r="94" spans="2:4">
      <c r="B94">
        <v>91</v>
      </c>
      <c r="C94">
        <v>8.6999999999999993</v>
      </c>
      <c r="D94">
        <v>26</v>
      </c>
    </row>
    <row r="95" spans="2:4">
      <c r="B95">
        <v>92</v>
      </c>
      <c r="C95">
        <v>5.5</v>
      </c>
      <c r="D95">
        <v>33</v>
      </c>
    </row>
    <row r="96" spans="2:4">
      <c r="B96">
        <v>93</v>
      </c>
      <c r="C96">
        <v>5.0999999999999996</v>
      </c>
      <c r="D96">
        <v>42</v>
      </c>
    </row>
    <row r="97" spans="2:4">
      <c r="B97">
        <v>94</v>
      </c>
      <c r="C97">
        <v>8.8000000000000007</v>
      </c>
      <c r="D97">
        <v>43</v>
      </c>
    </row>
    <row r="98" spans="2:4">
      <c r="B98">
        <v>95</v>
      </c>
      <c r="C98">
        <v>9</v>
      </c>
      <c r="D98">
        <v>35</v>
      </c>
    </row>
    <row r="99" spans="2:4">
      <c r="B99">
        <v>96</v>
      </c>
      <c r="C99">
        <v>9.1</v>
      </c>
      <c r="D99">
        <v>53</v>
      </c>
    </row>
    <row r="100" spans="2:4">
      <c r="B100">
        <v>97</v>
      </c>
      <c r="C100">
        <v>4.2</v>
      </c>
      <c r="D100">
        <v>1</v>
      </c>
    </row>
    <row r="101" spans="2:4">
      <c r="B101">
        <v>98</v>
      </c>
      <c r="C101">
        <v>11.4</v>
      </c>
      <c r="D101">
        <v>12</v>
      </c>
    </row>
    <row r="102" spans="2:4">
      <c r="B102">
        <v>99</v>
      </c>
      <c r="C102">
        <v>8.6</v>
      </c>
      <c r="D102">
        <v>26</v>
      </c>
    </row>
    <row r="103" spans="2:4">
      <c r="B103">
        <v>100</v>
      </c>
      <c r="C103">
        <v>2.7</v>
      </c>
      <c r="D103">
        <v>58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764C5-E569-A845-9B2A-C7C691865C44}">
  <dimension ref="B2:F6"/>
  <sheetViews>
    <sheetView workbookViewId="0">
      <selection activeCell="B2" sqref="B2"/>
    </sheetView>
  </sheetViews>
  <sheetFormatPr baseColWidth="10" defaultRowHeight="20"/>
  <sheetData>
    <row r="2" spans="2:6">
      <c r="B2" t="s">
        <v>0</v>
      </c>
      <c r="C2" t="s">
        <v>1</v>
      </c>
      <c r="D2" t="s">
        <v>2</v>
      </c>
      <c r="E2" t="s">
        <v>3</v>
      </c>
      <c r="F2" t="s">
        <v>4</v>
      </c>
    </row>
    <row r="3" spans="2:6">
      <c r="B3" s="1">
        <v>43922</v>
      </c>
      <c r="C3">
        <v>237</v>
      </c>
      <c r="D3">
        <v>208</v>
      </c>
      <c r="E3">
        <v>207</v>
      </c>
      <c r="F3">
        <v>245</v>
      </c>
    </row>
    <row r="4" spans="2:6">
      <c r="B4" t="s">
        <v>5</v>
      </c>
      <c r="C4" s="2" t="s">
        <v>6</v>
      </c>
      <c r="D4" s="2" t="s">
        <v>7</v>
      </c>
      <c r="E4" s="2" t="s">
        <v>8</v>
      </c>
      <c r="F4" s="2" t="s">
        <v>9</v>
      </c>
    </row>
    <row r="5" spans="2:6">
      <c r="B5" s="3">
        <v>45383</v>
      </c>
      <c r="C5" s="4" t="s">
        <v>10</v>
      </c>
      <c r="D5" s="4" t="s">
        <v>11</v>
      </c>
      <c r="E5" s="4"/>
      <c r="F5" s="4" t="s">
        <v>12</v>
      </c>
    </row>
    <row r="6" spans="2:6">
      <c r="B6">
        <v>49400</v>
      </c>
      <c r="C6" t="s">
        <v>13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1E91E-2E25-4549-BDD5-300643255095}">
  <dimension ref="A1:K447"/>
  <sheetViews>
    <sheetView workbookViewId="0">
      <selection activeCell="O20" sqref="O20"/>
    </sheetView>
  </sheetViews>
  <sheetFormatPr baseColWidth="10" defaultRowHeight="20"/>
  <cols>
    <col min="1" max="1" width="11.85546875" bestFit="1" customWidth="1"/>
  </cols>
  <sheetData>
    <row r="1" spans="1:11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23</v>
      </c>
      <c r="I1" t="s">
        <v>24</v>
      </c>
      <c r="J1" t="s">
        <v>21</v>
      </c>
      <c r="K1" t="s">
        <v>22</v>
      </c>
    </row>
    <row r="2" spans="1:11">
      <c r="A2" t="s">
        <v>55</v>
      </c>
      <c r="B2">
        <v>49616.417666666661</v>
      </c>
      <c r="C2">
        <v>1</v>
      </c>
      <c r="D2">
        <v>101</v>
      </c>
      <c r="E2">
        <v>106</v>
      </c>
      <c r="F2">
        <v>1150</v>
      </c>
      <c r="G2">
        <v>1150</v>
      </c>
      <c r="H2" t="s">
        <v>52</v>
      </c>
      <c r="I2" t="s">
        <v>52</v>
      </c>
      <c r="J2" t="s">
        <v>52</v>
      </c>
    </row>
    <row r="3" spans="1:11">
      <c r="A3" t="s">
        <v>55</v>
      </c>
      <c r="B3">
        <v>49616.417666666661</v>
      </c>
      <c r="C3">
        <v>1</v>
      </c>
      <c r="D3">
        <v>101</v>
      </c>
      <c r="E3">
        <v>106</v>
      </c>
      <c r="F3">
        <v>1150</v>
      </c>
      <c r="G3">
        <v>2300</v>
      </c>
      <c r="H3">
        <v>0</v>
      </c>
      <c r="I3">
        <v>3200223354</v>
      </c>
      <c r="J3" t="s">
        <v>56</v>
      </c>
    </row>
    <row r="4" spans="1:11">
      <c r="A4" t="s">
        <v>57</v>
      </c>
      <c r="B4">
        <v>49616.418666666665</v>
      </c>
      <c r="C4">
        <v>0</v>
      </c>
      <c r="D4">
        <v>0</v>
      </c>
      <c r="E4">
        <v>17</v>
      </c>
      <c r="F4">
        <v>450</v>
      </c>
      <c r="G4">
        <v>450</v>
      </c>
      <c r="H4">
        <v>3</v>
      </c>
      <c r="I4">
        <v>125403</v>
      </c>
      <c r="J4" t="s">
        <v>56</v>
      </c>
    </row>
    <row r="5" spans="1:11">
      <c r="A5" t="s">
        <v>58</v>
      </c>
      <c r="B5">
        <v>49616.418666666665</v>
      </c>
      <c r="C5">
        <v>1</v>
      </c>
      <c r="D5">
        <v>101</v>
      </c>
      <c r="E5">
        <v>101</v>
      </c>
      <c r="F5">
        <v>120</v>
      </c>
      <c r="G5">
        <v>120</v>
      </c>
      <c r="H5">
        <v>1</v>
      </c>
      <c r="I5">
        <v>100823567</v>
      </c>
      <c r="J5" t="s">
        <v>56</v>
      </c>
    </row>
    <row r="6" spans="1:11">
      <c r="A6" t="s">
        <v>59</v>
      </c>
      <c r="B6">
        <v>49616.420666666665</v>
      </c>
      <c r="C6">
        <v>0</v>
      </c>
      <c r="D6">
        <v>1</v>
      </c>
      <c r="E6">
        <v>2</v>
      </c>
      <c r="F6">
        <v>350</v>
      </c>
      <c r="G6">
        <v>350</v>
      </c>
      <c r="H6">
        <v>0</v>
      </c>
      <c r="I6">
        <v>3200223355</v>
      </c>
      <c r="J6" t="s">
        <v>56</v>
      </c>
    </row>
    <row r="7" spans="1:11">
      <c r="A7" t="s">
        <v>60</v>
      </c>
      <c r="B7">
        <v>49616.420666666665</v>
      </c>
      <c r="C7">
        <v>1</v>
      </c>
      <c r="D7">
        <v>101</v>
      </c>
      <c r="E7">
        <v>107</v>
      </c>
      <c r="F7">
        <v>700</v>
      </c>
      <c r="G7">
        <v>700</v>
      </c>
      <c r="H7">
        <v>1</v>
      </c>
      <c r="I7">
        <v>100823568</v>
      </c>
      <c r="J7" t="s">
        <v>56</v>
      </c>
    </row>
    <row r="8" spans="1:11">
      <c r="A8" t="s">
        <v>61</v>
      </c>
      <c r="B8">
        <v>49616.421666666662</v>
      </c>
      <c r="C8">
        <v>0</v>
      </c>
      <c r="D8">
        <v>1</v>
      </c>
      <c r="E8">
        <v>20</v>
      </c>
      <c r="F8">
        <v>450</v>
      </c>
      <c r="G8">
        <v>450</v>
      </c>
      <c r="H8">
        <v>3</v>
      </c>
      <c r="I8">
        <v>125404</v>
      </c>
      <c r="J8" t="s">
        <v>56</v>
      </c>
    </row>
    <row r="9" spans="1:11">
      <c r="A9" t="s">
        <v>62</v>
      </c>
      <c r="B9">
        <v>49616.421666666662</v>
      </c>
      <c r="C9">
        <v>1</v>
      </c>
      <c r="D9">
        <v>101</v>
      </c>
      <c r="E9">
        <v>107</v>
      </c>
      <c r="F9">
        <v>700</v>
      </c>
      <c r="G9">
        <v>700</v>
      </c>
      <c r="H9">
        <v>0</v>
      </c>
      <c r="I9">
        <v>3200223356</v>
      </c>
      <c r="J9" t="s">
        <v>56</v>
      </c>
    </row>
    <row r="10" spans="1:11">
      <c r="A10" t="s">
        <v>63</v>
      </c>
      <c r="B10">
        <v>49616.422666666665</v>
      </c>
      <c r="C10">
        <v>0</v>
      </c>
      <c r="D10">
        <v>1</v>
      </c>
      <c r="E10">
        <v>3</v>
      </c>
      <c r="F10">
        <v>300</v>
      </c>
      <c r="G10">
        <v>300</v>
      </c>
      <c r="H10" t="s">
        <v>52</v>
      </c>
      <c r="I10" t="s">
        <v>52</v>
      </c>
      <c r="J10" t="s">
        <v>52</v>
      </c>
    </row>
    <row r="11" spans="1:11">
      <c r="A11" t="s">
        <v>63</v>
      </c>
      <c r="B11">
        <v>49616.422666666665</v>
      </c>
      <c r="C11">
        <v>0</v>
      </c>
      <c r="D11">
        <v>1</v>
      </c>
      <c r="E11">
        <v>11</v>
      </c>
      <c r="F11">
        <v>150</v>
      </c>
      <c r="G11">
        <v>450</v>
      </c>
      <c r="H11">
        <v>3</v>
      </c>
      <c r="I11">
        <v>125405</v>
      </c>
      <c r="J11" t="s">
        <v>56</v>
      </c>
    </row>
    <row r="12" spans="1:11">
      <c r="A12" t="s">
        <v>64</v>
      </c>
      <c r="B12">
        <v>49616.422666666665</v>
      </c>
      <c r="C12">
        <v>1</v>
      </c>
      <c r="D12">
        <v>101</v>
      </c>
      <c r="E12">
        <v>107</v>
      </c>
      <c r="F12">
        <v>700</v>
      </c>
      <c r="G12">
        <v>700</v>
      </c>
      <c r="H12">
        <v>0</v>
      </c>
      <c r="I12">
        <v>3200223357</v>
      </c>
      <c r="J12" t="s">
        <v>56</v>
      </c>
    </row>
    <row r="13" spans="1:11">
      <c r="A13" t="s">
        <v>65</v>
      </c>
      <c r="B13">
        <v>49616.423666666662</v>
      </c>
      <c r="C13">
        <v>0</v>
      </c>
      <c r="D13">
        <v>1</v>
      </c>
      <c r="E13">
        <v>8</v>
      </c>
      <c r="F13">
        <v>380</v>
      </c>
      <c r="G13">
        <v>380</v>
      </c>
      <c r="H13">
        <v>0</v>
      </c>
      <c r="I13">
        <v>3200223358</v>
      </c>
      <c r="J13" t="s">
        <v>56</v>
      </c>
    </row>
    <row r="14" spans="1:11">
      <c r="A14" t="s">
        <v>66</v>
      </c>
      <c r="B14">
        <v>49616.423666666662</v>
      </c>
      <c r="C14">
        <v>0</v>
      </c>
      <c r="D14">
        <v>0</v>
      </c>
      <c r="E14">
        <v>20</v>
      </c>
      <c r="F14">
        <v>450</v>
      </c>
      <c r="G14">
        <v>450</v>
      </c>
      <c r="H14">
        <v>2</v>
      </c>
      <c r="I14">
        <v>988809863</v>
      </c>
      <c r="J14" t="s">
        <v>56</v>
      </c>
    </row>
    <row r="15" spans="1:11">
      <c r="A15" t="s">
        <v>67</v>
      </c>
      <c r="B15">
        <v>49616.425666666662</v>
      </c>
      <c r="C15">
        <v>0</v>
      </c>
      <c r="D15">
        <v>0</v>
      </c>
      <c r="E15">
        <v>13</v>
      </c>
      <c r="F15">
        <v>250</v>
      </c>
      <c r="G15">
        <v>250</v>
      </c>
      <c r="H15">
        <v>3</v>
      </c>
      <c r="I15">
        <v>125406</v>
      </c>
      <c r="J15" t="s">
        <v>56</v>
      </c>
    </row>
    <row r="16" spans="1:11">
      <c r="A16" t="s">
        <v>68</v>
      </c>
      <c r="B16">
        <v>49616.426666666666</v>
      </c>
      <c r="C16">
        <v>0</v>
      </c>
      <c r="D16">
        <v>1</v>
      </c>
      <c r="E16">
        <v>6</v>
      </c>
      <c r="F16">
        <v>300</v>
      </c>
      <c r="G16">
        <v>300</v>
      </c>
      <c r="H16">
        <v>0</v>
      </c>
      <c r="I16">
        <v>3200223359</v>
      </c>
      <c r="J16" t="s">
        <v>56</v>
      </c>
    </row>
    <row r="17" spans="1:10">
      <c r="A17" t="s">
        <v>69</v>
      </c>
      <c r="B17">
        <v>49616.426666666666</v>
      </c>
      <c r="C17">
        <v>1</v>
      </c>
      <c r="D17">
        <v>101</v>
      </c>
      <c r="E17">
        <v>107</v>
      </c>
      <c r="F17">
        <v>700</v>
      </c>
      <c r="G17">
        <v>700</v>
      </c>
      <c r="H17" t="s">
        <v>52</v>
      </c>
      <c r="I17" t="s">
        <v>52</v>
      </c>
      <c r="J17" t="s">
        <v>52</v>
      </c>
    </row>
    <row r="18" spans="1:10">
      <c r="A18" t="s">
        <v>69</v>
      </c>
      <c r="B18">
        <v>49616.426666666666</v>
      </c>
      <c r="C18">
        <v>1</v>
      </c>
      <c r="D18">
        <v>101</v>
      </c>
      <c r="E18">
        <v>103</v>
      </c>
      <c r="F18">
        <v>580</v>
      </c>
      <c r="G18">
        <v>1280</v>
      </c>
      <c r="H18" t="s">
        <v>52</v>
      </c>
      <c r="I18" t="s">
        <v>52</v>
      </c>
      <c r="J18" t="s">
        <v>52</v>
      </c>
    </row>
    <row r="19" spans="1:10">
      <c r="A19" t="s">
        <v>69</v>
      </c>
      <c r="B19">
        <v>49616.426666666666</v>
      </c>
      <c r="C19">
        <v>1</v>
      </c>
      <c r="D19">
        <v>101</v>
      </c>
      <c r="E19">
        <v>107</v>
      </c>
      <c r="F19">
        <v>700</v>
      </c>
      <c r="G19">
        <v>1980</v>
      </c>
      <c r="H19">
        <v>1</v>
      </c>
      <c r="I19">
        <v>100823569</v>
      </c>
      <c r="J19" t="s">
        <v>56</v>
      </c>
    </row>
    <row r="20" spans="1:10">
      <c r="A20" t="s">
        <v>70</v>
      </c>
      <c r="B20">
        <v>49616.428666666667</v>
      </c>
      <c r="C20">
        <v>0</v>
      </c>
      <c r="D20">
        <v>1</v>
      </c>
      <c r="E20">
        <v>20</v>
      </c>
      <c r="F20">
        <v>450</v>
      </c>
      <c r="G20">
        <v>450</v>
      </c>
      <c r="H20">
        <v>1</v>
      </c>
      <c r="I20">
        <v>100823570</v>
      </c>
      <c r="J20" t="s">
        <v>56</v>
      </c>
    </row>
    <row r="21" spans="1:10">
      <c r="A21" t="s">
        <v>71</v>
      </c>
      <c r="B21">
        <v>49616.428666666667</v>
      </c>
      <c r="C21">
        <v>1</v>
      </c>
      <c r="D21">
        <v>101</v>
      </c>
      <c r="E21">
        <v>107</v>
      </c>
      <c r="F21">
        <v>700</v>
      </c>
      <c r="G21">
        <v>700</v>
      </c>
      <c r="H21">
        <v>3</v>
      </c>
      <c r="I21">
        <v>125407</v>
      </c>
      <c r="J21" t="s">
        <v>56</v>
      </c>
    </row>
    <row r="22" spans="1:10">
      <c r="A22" t="s">
        <v>72</v>
      </c>
      <c r="B22">
        <v>49616.429666666663</v>
      </c>
      <c r="C22">
        <v>0</v>
      </c>
      <c r="D22">
        <v>0</v>
      </c>
      <c r="E22">
        <v>16</v>
      </c>
      <c r="F22">
        <v>400</v>
      </c>
      <c r="G22">
        <v>400</v>
      </c>
      <c r="H22">
        <v>2</v>
      </c>
      <c r="I22">
        <v>988809864</v>
      </c>
      <c r="J22" t="s">
        <v>56</v>
      </c>
    </row>
    <row r="23" spans="1:10">
      <c r="A23" t="s">
        <v>73</v>
      </c>
      <c r="B23">
        <v>49616.429666666663</v>
      </c>
      <c r="C23">
        <v>1</v>
      </c>
      <c r="D23">
        <v>101</v>
      </c>
      <c r="E23">
        <v>107</v>
      </c>
      <c r="F23">
        <v>700</v>
      </c>
      <c r="G23">
        <v>700</v>
      </c>
      <c r="H23">
        <v>2</v>
      </c>
      <c r="I23">
        <v>988809865</v>
      </c>
      <c r="J23" t="s">
        <v>56</v>
      </c>
    </row>
    <row r="24" spans="1:10">
      <c r="A24" t="s">
        <v>74</v>
      </c>
      <c r="B24">
        <v>49616.430666666667</v>
      </c>
      <c r="C24">
        <v>0</v>
      </c>
      <c r="D24">
        <v>1</v>
      </c>
      <c r="E24">
        <v>3</v>
      </c>
      <c r="F24">
        <v>300</v>
      </c>
      <c r="G24">
        <v>300</v>
      </c>
      <c r="H24">
        <v>3</v>
      </c>
      <c r="I24">
        <v>125408</v>
      </c>
      <c r="J24" t="s">
        <v>56</v>
      </c>
    </row>
    <row r="25" spans="1:10">
      <c r="A25" t="s">
        <v>75</v>
      </c>
      <c r="B25">
        <v>49616.430666666667</v>
      </c>
      <c r="C25">
        <v>1</v>
      </c>
      <c r="D25">
        <v>101</v>
      </c>
      <c r="E25">
        <v>101</v>
      </c>
      <c r="F25">
        <v>120</v>
      </c>
      <c r="G25">
        <v>120</v>
      </c>
      <c r="H25" t="s">
        <v>52</v>
      </c>
      <c r="I25" t="s">
        <v>52</v>
      </c>
      <c r="J25" t="s">
        <v>52</v>
      </c>
    </row>
    <row r="26" spans="1:10">
      <c r="A26" t="s">
        <v>75</v>
      </c>
      <c r="B26">
        <v>49616.430666666667</v>
      </c>
      <c r="C26">
        <v>1</v>
      </c>
      <c r="D26">
        <v>101</v>
      </c>
      <c r="E26">
        <v>107</v>
      </c>
      <c r="F26">
        <v>700</v>
      </c>
      <c r="G26">
        <v>820</v>
      </c>
      <c r="H26">
        <v>1</v>
      </c>
      <c r="I26">
        <v>100823571</v>
      </c>
      <c r="J26" t="s">
        <v>56</v>
      </c>
    </row>
    <row r="27" spans="1:10">
      <c r="A27" t="s">
        <v>76</v>
      </c>
      <c r="B27">
        <v>49616.431666666664</v>
      </c>
      <c r="C27">
        <v>0</v>
      </c>
      <c r="D27">
        <v>1</v>
      </c>
      <c r="E27">
        <v>5</v>
      </c>
      <c r="F27">
        <v>250</v>
      </c>
      <c r="G27">
        <v>250</v>
      </c>
      <c r="H27">
        <v>0</v>
      </c>
      <c r="I27">
        <v>3200223360</v>
      </c>
      <c r="J27" t="s">
        <v>56</v>
      </c>
    </row>
    <row r="28" spans="1:10">
      <c r="A28" t="s">
        <v>77</v>
      </c>
      <c r="B28">
        <v>49616.432666666668</v>
      </c>
      <c r="C28">
        <v>0</v>
      </c>
      <c r="D28">
        <v>0</v>
      </c>
      <c r="E28">
        <v>5</v>
      </c>
      <c r="F28">
        <v>250</v>
      </c>
      <c r="G28">
        <v>250</v>
      </c>
      <c r="H28">
        <v>1</v>
      </c>
      <c r="I28">
        <v>100823572</v>
      </c>
      <c r="J28" t="s">
        <v>56</v>
      </c>
    </row>
    <row r="29" spans="1:10">
      <c r="A29" t="s">
        <v>78</v>
      </c>
      <c r="B29">
        <v>49616.432666666668</v>
      </c>
      <c r="C29">
        <v>1</v>
      </c>
      <c r="D29">
        <v>101</v>
      </c>
      <c r="E29">
        <v>104</v>
      </c>
      <c r="F29">
        <v>920</v>
      </c>
      <c r="G29">
        <v>920</v>
      </c>
      <c r="H29">
        <v>3</v>
      </c>
      <c r="I29">
        <v>125409</v>
      </c>
      <c r="J29" t="s">
        <v>56</v>
      </c>
    </row>
    <row r="30" spans="1:10">
      <c r="A30" t="s">
        <v>79</v>
      </c>
      <c r="B30">
        <v>49616.433666666664</v>
      </c>
      <c r="C30">
        <v>0</v>
      </c>
      <c r="D30">
        <v>1</v>
      </c>
      <c r="E30">
        <v>15</v>
      </c>
      <c r="F30">
        <v>400</v>
      </c>
      <c r="G30">
        <v>400</v>
      </c>
      <c r="H30">
        <v>1</v>
      </c>
      <c r="I30">
        <v>100823573</v>
      </c>
      <c r="J30" t="s">
        <v>56</v>
      </c>
    </row>
    <row r="31" spans="1:10">
      <c r="A31" t="s">
        <v>80</v>
      </c>
      <c r="B31">
        <v>49616.434666666661</v>
      </c>
      <c r="C31">
        <v>1</v>
      </c>
      <c r="D31">
        <v>101</v>
      </c>
      <c r="E31">
        <v>107</v>
      </c>
      <c r="F31">
        <v>700</v>
      </c>
      <c r="G31">
        <v>700</v>
      </c>
      <c r="H31" t="s">
        <v>52</v>
      </c>
      <c r="I31" t="s">
        <v>52</v>
      </c>
      <c r="J31" t="s">
        <v>52</v>
      </c>
    </row>
    <row r="32" spans="1:10">
      <c r="A32" t="s">
        <v>80</v>
      </c>
      <c r="B32">
        <v>49616.434666666661</v>
      </c>
      <c r="C32">
        <v>1</v>
      </c>
      <c r="D32">
        <v>101</v>
      </c>
      <c r="E32">
        <v>107</v>
      </c>
      <c r="F32">
        <v>700</v>
      </c>
      <c r="G32">
        <v>1400</v>
      </c>
      <c r="H32" t="s">
        <v>52</v>
      </c>
      <c r="I32" t="s">
        <v>52</v>
      </c>
      <c r="J32" t="s">
        <v>52</v>
      </c>
    </row>
    <row r="33" spans="1:10">
      <c r="A33" t="s">
        <v>80</v>
      </c>
      <c r="B33">
        <v>49616.434666666661</v>
      </c>
      <c r="C33">
        <v>1</v>
      </c>
      <c r="D33">
        <v>101</v>
      </c>
      <c r="E33">
        <v>106</v>
      </c>
      <c r="F33">
        <v>1150</v>
      </c>
      <c r="G33">
        <v>2550</v>
      </c>
      <c r="H33">
        <v>3</v>
      </c>
      <c r="I33">
        <v>125410</v>
      </c>
      <c r="J33" t="s">
        <v>56</v>
      </c>
    </row>
    <row r="34" spans="1:10">
      <c r="A34" t="s">
        <v>81</v>
      </c>
      <c r="B34">
        <v>49616.435666666664</v>
      </c>
      <c r="C34">
        <v>0</v>
      </c>
      <c r="D34">
        <v>1</v>
      </c>
      <c r="E34">
        <v>3</v>
      </c>
      <c r="F34">
        <v>300</v>
      </c>
      <c r="G34">
        <v>300</v>
      </c>
      <c r="H34">
        <v>2</v>
      </c>
      <c r="I34">
        <v>988809866</v>
      </c>
      <c r="J34" t="s">
        <v>56</v>
      </c>
    </row>
    <row r="35" spans="1:10">
      <c r="A35" t="s">
        <v>82</v>
      </c>
      <c r="B35">
        <v>49616.436666666661</v>
      </c>
      <c r="C35">
        <v>1</v>
      </c>
      <c r="D35">
        <v>101</v>
      </c>
      <c r="E35">
        <v>107</v>
      </c>
      <c r="F35">
        <v>700</v>
      </c>
      <c r="G35">
        <v>700</v>
      </c>
      <c r="H35">
        <v>3</v>
      </c>
      <c r="I35">
        <v>125411</v>
      </c>
      <c r="J35" t="s">
        <v>56</v>
      </c>
    </row>
    <row r="36" spans="1:10">
      <c r="A36" t="s">
        <v>83</v>
      </c>
      <c r="B36">
        <v>49616.437666666665</v>
      </c>
      <c r="C36">
        <v>1</v>
      </c>
      <c r="D36">
        <v>101</v>
      </c>
      <c r="E36">
        <v>101</v>
      </c>
      <c r="F36">
        <v>120</v>
      </c>
      <c r="G36">
        <v>120</v>
      </c>
      <c r="H36">
        <v>1</v>
      </c>
      <c r="I36">
        <v>100823574</v>
      </c>
      <c r="J36" t="s">
        <v>56</v>
      </c>
    </row>
    <row r="37" spans="1:10">
      <c r="A37" t="s">
        <v>84</v>
      </c>
      <c r="B37">
        <v>49616.438666666661</v>
      </c>
      <c r="C37">
        <v>0</v>
      </c>
      <c r="D37">
        <v>0</v>
      </c>
      <c r="E37">
        <v>12</v>
      </c>
      <c r="F37">
        <v>200</v>
      </c>
      <c r="G37">
        <v>200</v>
      </c>
      <c r="H37">
        <v>3</v>
      </c>
      <c r="I37">
        <v>125412</v>
      </c>
      <c r="J37" t="s">
        <v>56</v>
      </c>
    </row>
    <row r="38" spans="1:10">
      <c r="A38" t="s">
        <v>85</v>
      </c>
      <c r="B38">
        <v>49616.438666666661</v>
      </c>
      <c r="C38">
        <v>1</v>
      </c>
      <c r="D38">
        <v>101</v>
      </c>
      <c r="E38">
        <v>107</v>
      </c>
      <c r="F38">
        <v>700</v>
      </c>
      <c r="G38">
        <v>700</v>
      </c>
      <c r="H38">
        <v>0</v>
      </c>
      <c r="I38">
        <v>3200223361</v>
      </c>
      <c r="J38" t="s">
        <v>56</v>
      </c>
    </row>
    <row r="39" spans="1:10">
      <c r="A39" t="s">
        <v>86</v>
      </c>
      <c r="B39">
        <v>49616.439666666665</v>
      </c>
      <c r="C39">
        <v>1</v>
      </c>
      <c r="D39">
        <v>101</v>
      </c>
      <c r="E39">
        <v>103</v>
      </c>
      <c r="F39">
        <v>580</v>
      </c>
      <c r="G39">
        <v>580</v>
      </c>
      <c r="H39">
        <v>2</v>
      </c>
      <c r="I39">
        <v>988809867</v>
      </c>
      <c r="J39" t="s">
        <v>56</v>
      </c>
    </row>
    <row r="40" spans="1:10">
      <c r="A40" t="s">
        <v>87</v>
      </c>
      <c r="B40">
        <v>49616.440666666662</v>
      </c>
      <c r="C40">
        <v>1</v>
      </c>
      <c r="D40">
        <v>101</v>
      </c>
      <c r="E40">
        <v>107</v>
      </c>
      <c r="F40">
        <v>700</v>
      </c>
      <c r="G40">
        <v>700</v>
      </c>
      <c r="H40">
        <v>0</v>
      </c>
      <c r="I40">
        <v>3200223362</v>
      </c>
      <c r="J40" t="s">
        <v>56</v>
      </c>
    </row>
    <row r="41" spans="1:10">
      <c r="A41" t="s">
        <v>88</v>
      </c>
      <c r="B41">
        <v>49616.441666666666</v>
      </c>
      <c r="C41">
        <v>0</v>
      </c>
      <c r="D41">
        <v>1</v>
      </c>
      <c r="E41">
        <v>5</v>
      </c>
      <c r="F41">
        <v>250</v>
      </c>
      <c r="G41">
        <v>250</v>
      </c>
      <c r="H41">
        <v>2</v>
      </c>
      <c r="I41">
        <v>988809868</v>
      </c>
      <c r="J41" t="s">
        <v>56</v>
      </c>
    </row>
    <row r="42" spans="1:10">
      <c r="A42" t="s">
        <v>89</v>
      </c>
      <c r="B42">
        <v>49616.441666666666</v>
      </c>
      <c r="C42">
        <v>1</v>
      </c>
      <c r="D42">
        <v>101</v>
      </c>
      <c r="E42">
        <v>106</v>
      </c>
      <c r="F42">
        <v>1150</v>
      </c>
      <c r="G42">
        <v>1150</v>
      </c>
      <c r="H42">
        <v>0</v>
      </c>
      <c r="I42">
        <v>3200223363</v>
      </c>
      <c r="J42" t="s">
        <v>56</v>
      </c>
    </row>
    <row r="43" spans="1:10">
      <c r="A43" t="s">
        <v>90</v>
      </c>
      <c r="B43">
        <v>49616.442666666662</v>
      </c>
      <c r="C43">
        <v>1</v>
      </c>
      <c r="D43">
        <v>101</v>
      </c>
      <c r="E43">
        <v>101</v>
      </c>
      <c r="F43">
        <v>120</v>
      </c>
      <c r="G43">
        <v>120</v>
      </c>
      <c r="H43" t="s">
        <v>52</v>
      </c>
      <c r="I43" t="s">
        <v>52</v>
      </c>
      <c r="J43" t="s">
        <v>52</v>
      </c>
    </row>
    <row r="44" spans="1:10">
      <c r="A44" t="s">
        <v>90</v>
      </c>
      <c r="B44">
        <v>49616.442666666662</v>
      </c>
      <c r="C44">
        <v>1</v>
      </c>
      <c r="D44">
        <v>101</v>
      </c>
      <c r="E44">
        <v>107</v>
      </c>
      <c r="F44">
        <v>700</v>
      </c>
      <c r="G44">
        <v>820</v>
      </c>
      <c r="H44">
        <v>3</v>
      </c>
      <c r="I44">
        <v>125413</v>
      </c>
      <c r="J44" t="s">
        <v>56</v>
      </c>
    </row>
    <row r="45" spans="1:10">
      <c r="A45" t="s">
        <v>91</v>
      </c>
      <c r="B45">
        <v>49616.443666666666</v>
      </c>
      <c r="C45">
        <v>0</v>
      </c>
      <c r="D45">
        <v>0</v>
      </c>
      <c r="E45">
        <v>15</v>
      </c>
      <c r="F45">
        <v>400</v>
      </c>
      <c r="G45">
        <v>400</v>
      </c>
      <c r="H45">
        <v>2</v>
      </c>
      <c r="I45">
        <v>988809869</v>
      </c>
      <c r="J45" t="s">
        <v>56</v>
      </c>
    </row>
    <row r="46" spans="1:10">
      <c r="A46" t="s">
        <v>92</v>
      </c>
      <c r="B46">
        <v>49616.443666666666</v>
      </c>
      <c r="C46">
        <v>0</v>
      </c>
      <c r="D46">
        <v>1</v>
      </c>
      <c r="E46">
        <v>19</v>
      </c>
      <c r="F46">
        <v>480</v>
      </c>
      <c r="G46">
        <v>480</v>
      </c>
      <c r="H46">
        <v>3</v>
      </c>
      <c r="I46">
        <v>125414</v>
      </c>
      <c r="J46" t="s">
        <v>56</v>
      </c>
    </row>
    <row r="47" spans="1:10">
      <c r="A47" t="s">
        <v>93</v>
      </c>
      <c r="B47">
        <v>49616.445666666667</v>
      </c>
      <c r="C47">
        <v>0</v>
      </c>
      <c r="D47">
        <v>0</v>
      </c>
      <c r="E47">
        <v>20</v>
      </c>
      <c r="F47">
        <v>450</v>
      </c>
      <c r="G47">
        <v>450</v>
      </c>
      <c r="H47">
        <v>3</v>
      </c>
      <c r="I47">
        <v>125415</v>
      </c>
      <c r="J47" t="s">
        <v>56</v>
      </c>
    </row>
    <row r="48" spans="1:10">
      <c r="A48" t="s">
        <v>94</v>
      </c>
      <c r="B48">
        <v>49616.445666666667</v>
      </c>
      <c r="C48">
        <v>1</v>
      </c>
      <c r="D48">
        <v>101</v>
      </c>
      <c r="E48">
        <v>107</v>
      </c>
      <c r="F48">
        <v>700</v>
      </c>
      <c r="G48">
        <v>700</v>
      </c>
      <c r="H48">
        <v>2</v>
      </c>
      <c r="I48">
        <v>988809870</v>
      </c>
      <c r="J48" t="s">
        <v>56</v>
      </c>
    </row>
    <row r="49" spans="1:10">
      <c r="A49" t="s">
        <v>95</v>
      </c>
      <c r="B49">
        <v>49616.447666666667</v>
      </c>
      <c r="C49">
        <v>0</v>
      </c>
      <c r="D49">
        <v>0</v>
      </c>
      <c r="E49">
        <v>17</v>
      </c>
      <c r="F49">
        <v>450</v>
      </c>
      <c r="G49">
        <v>450</v>
      </c>
      <c r="H49">
        <v>1</v>
      </c>
      <c r="I49">
        <v>100823575</v>
      </c>
      <c r="J49" t="s">
        <v>56</v>
      </c>
    </row>
    <row r="50" spans="1:10">
      <c r="A50" t="s">
        <v>96</v>
      </c>
      <c r="B50">
        <v>49616.447666666667</v>
      </c>
      <c r="C50">
        <v>1</v>
      </c>
      <c r="D50">
        <v>101</v>
      </c>
      <c r="E50">
        <v>107</v>
      </c>
      <c r="F50">
        <v>700</v>
      </c>
      <c r="G50">
        <v>700</v>
      </c>
      <c r="H50">
        <v>2</v>
      </c>
      <c r="I50">
        <v>988809871</v>
      </c>
      <c r="J50" t="s">
        <v>56</v>
      </c>
    </row>
    <row r="51" spans="1:10">
      <c r="A51" t="s">
        <v>97</v>
      </c>
      <c r="B51">
        <v>49616.448666666663</v>
      </c>
      <c r="C51">
        <v>1</v>
      </c>
      <c r="D51">
        <v>101</v>
      </c>
      <c r="E51">
        <v>107</v>
      </c>
      <c r="F51">
        <v>700</v>
      </c>
      <c r="G51">
        <v>700</v>
      </c>
      <c r="H51">
        <v>1</v>
      </c>
      <c r="I51">
        <v>100823576</v>
      </c>
      <c r="J51" t="s">
        <v>56</v>
      </c>
    </row>
    <row r="52" spans="1:10">
      <c r="A52" t="s">
        <v>98</v>
      </c>
      <c r="B52">
        <v>49616.449666666667</v>
      </c>
      <c r="C52">
        <v>1</v>
      </c>
      <c r="D52">
        <v>101</v>
      </c>
      <c r="E52">
        <v>107</v>
      </c>
      <c r="F52">
        <v>700</v>
      </c>
      <c r="G52">
        <v>700</v>
      </c>
      <c r="H52">
        <v>0</v>
      </c>
      <c r="I52">
        <v>3200223364</v>
      </c>
      <c r="J52" t="s">
        <v>56</v>
      </c>
    </row>
    <row r="53" spans="1:10">
      <c r="A53" t="s">
        <v>99</v>
      </c>
      <c r="B53">
        <v>49616.450666666664</v>
      </c>
      <c r="C53">
        <v>1</v>
      </c>
      <c r="D53">
        <v>101</v>
      </c>
      <c r="E53">
        <v>106</v>
      </c>
      <c r="F53">
        <v>1150</v>
      </c>
      <c r="G53">
        <v>1150</v>
      </c>
      <c r="H53">
        <v>1</v>
      </c>
      <c r="I53">
        <v>100823577</v>
      </c>
      <c r="J53" t="s">
        <v>56</v>
      </c>
    </row>
    <row r="54" spans="1:10">
      <c r="A54" t="s">
        <v>100</v>
      </c>
      <c r="B54">
        <v>49616.451666666668</v>
      </c>
      <c r="C54">
        <v>0</v>
      </c>
      <c r="D54">
        <v>0</v>
      </c>
      <c r="E54">
        <v>13</v>
      </c>
      <c r="F54">
        <v>250</v>
      </c>
      <c r="G54">
        <v>250</v>
      </c>
      <c r="H54">
        <v>3</v>
      </c>
      <c r="I54">
        <v>125416</v>
      </c>
      <c r="J54" t="s">
        <v>56</v>
      </c>
    </row>
    <row r="55" spans="1:10">
      <c r="A55" t="s">
        <v>101</v>
      </c>
      <c r="B55">
        <v>49616.451666666668</v>
      </c>
      <c r="C55">
        <v>1</v>
      </c>
      <c r="D55">
        <v>101</v>
      </c>
      <c r="E55">
        <v>102</v>
      </c>
      <c r="F55">
        <v>460</v>
      </c>
      <c r="G55">
        <v>460</v>
      </c>
      <c r="H55">
        <v>1</v>
      </c>
      <c r="I55">
        <v>100823578</v>
      </c>
      <c r="J55" t="s">
        <v>56</v>
      </c>
    </row>
    <row r="56" spans="1:10">
      <c r="A56" t="s">
        <v>102</v>
      </c>
      <c r="B56">
        <v>49616.452666666664</v>
      </c>
      <c r="C56">
        <v>0</v>
      </c>
      <c r="D56">
        <v>1</v>
      </c>
      <c r="E56">
        <v>10</v>
      </c>
      <c r="F56">
        <v>150</v>
      </c>
      <c r="G56">
        <v>150</v>
      </c>
      <c r="H56">
        <v>1</v>
      </c>
      <c r="I56">
        <v>100823579</v>
      </c>
      <c r="J56" t="s">
        <v>56</v>
      </c>
    </row>
    <row r="57" spans="1:10">
      <c r="A57" t="s">
        <v>103</v>
      </c>
      <c r="B57">
        <v>49616.452666666664</v>
      </c>
      <c r="C57">
        <v>1</v>
      </c>
      <c r="D57">
        <v>101</v>
      </c>
      <c r="E57">
        <v>107</v>
      </c>
      <c r="F57">
        <v>700</v>
      </c>
      <c r="G57">
        <v>700</v>
      </c>
      <c r="H57" t="s">
        <v>52</v>
      </c>
      <c r="I57" t="s">
        <v>52</v>
      </c>
      <c r="J57" t="s">
        <v>52</v>
      </c>
    </row>
    <row r="58" spans="1:10">
      <c r="A58" t="s">
        <v>103</v>
      </c>
      <c r="B58">
        <v>49616.452666666664</v>
      </c>
      <c r="C58">
        <v>1</v>
      </c>
      <c r="D58">
        <v>101</v>
      </c>
      <c r="E58">
        <v>107</v>
      </c>
      <c r="F58">
        <v>700</v>
      </c>
      <c r="G58">
        <v>1400</v>
      </c>
      <c r="H58">
        <v>2</v>
      </c>
      <c r="I58">
        <v>988809872</v>
      </c>
      <c r="J58" t="s">
        <v>56</v>
      </c>
    </row>
    <row r="59" spans="1:10">
      <c r="A59" t="s">
        <v>104</v>
      </c>
      <c r="B59">
        <v>49616.453666666661</v>
      </c>
      <c r="C59">
        <v>0</v>
      </c>
      <c r="D59">
        <v>0</v>
      </c>
      <c r="E59">
        <v>3</v>
      </c>
      <c r="F59">
        <v>300</v>
      </c>
      <c r="G59">
        <v>300</v>
      </c>
      <c r="H59">
        <v>0</v>
      </c>
      <c r="I59">
        <v>3200223365</v>
      </c>
      <c r="J59" t="s">
        <v>56</v>
      </c>
    </row>
    <row r="60" spans="1:10">
      <c r="A60" t="s">
        <v>105</v>
      </c>
      <c r="B60">
        <v>49616.453666666661</v>
      </c>
      <c r="C60">
        <v>0</v>
      </c>
      <c r="D60">
        <v>1</v>
      </c>
      <c r="E60">
        <v>19</v>
      </c>
      <c r="F60">
        <v>480</v>
      </c>
      <c r="G60">
        <v>480</v>
      </c>
      <c r="H60">
        <v>2</v>
      </c>
      <c r="I60">
        <v>988809873</v>
      </c>
      <c r="J60" t="s">
        <v>56</v>
      </c>
    </row>
    <row r="61" spans="1:10">
      <c r="A61" t="s">
        <v>106</v>
      </c>
      <c r="B61">
        <v>49616.453666666661</v>
      </c>
      <c r="C61">
        <v>1</v>
      </c>
      <c r="D61">
        <v>101</v>
      </c>
      <c r="E61">
        <v>101</v>
      </c>
      <c r="F61">
        <v>120</v>
      </c>
      <c r="G61">
        <v>120</v>
      </c>
      <c r="H61">
        <v>0</v>
      </c>
      <c r="I61">
        <v>3200223366</v>
      </c>
      <c r="J61" t="s">
        <v>56</v>
      </c>
    </row>
    <row r="62" spans="1:10">
      <c r="A62" t="s">
        <v>107</v>
      </c>
      <c r="B62">
        <v>49616.455666666661</v>
      </c>
      <c r="C62">
        <v>0</v>
      </c>
      <c r="D62">
        <v>1</v>
      </c>
      <c r="E62">
        <v>16</v>
      </c>
      <c r="F62">
        <v>400</v>
      </c>
      <c r="G62">
        <v>400</v>
      </c>
      <c r="H62">
        <v>1</v>
      </c>
      <c r="I62">
        <v>100823580</v>
      </c>
      <c r="J62" t="s">
        <v>56</v>
      </c>
    </row>
    <row r="63" spans="1:10">
      <c r="A63" t="s">
        <v>108</v>
      </c>
      <c r="B63">
        <v>49616.456666666665</v>
      </c>
      <c r="C63">
        <v>0</v>
      </c>
      <c r="D63">
        <v>0</v>
      </c>
      <c r="E63">
        <v>2</v>
      </c>
      <c r="F63">
        <v>350</v>
      </c>
      <c r="G63">
        <v>350</v>
      </c>
      <c r="H63" t="s">
        <v>52</v>
      </c>
      <c r="I63" t="s">
        <v>52</v>
      </c>
      <c r="J63" t="s">
        <v>52</v>
      </c>
    </row>
    <row r="64" spans="1:10">
      <c r="A64" t="s">
        <v>108</v>
      </c>
      <c r="B64">
        <v>49616.456666666665</v>
      </c>
      <c r="C64">
        <v>0</v>
      </c>
      <c r="D64">
        <v>0</v>
      </c>
      <c r="E64">
        <v>3</v>
      </c>
      <c r="F64">
        <v>300</v>
      </c>
      <c r="G64">
        <v>650</v>
      </c>
      <c r="H64">
        <v>3</v>
      </c>
      <c r="I64">
        <v>125417</v>
      </c>
      <c r="J64" t="s">
        <v>56</v>
      </c>
    </row>
    <row r="65" spans="1:10">
      <c r="A65" t="s">
        <v>109</v>
      </c>
      <c r="B65">
        <v>49616.457666666662</v>
      </c>
      <c r="C65">
        <v>0</v>
      </c>
      <c r="D65">
        <v>0</v>
      </c>
      <c r="E65">
        <v>3</v>
      </c>
      <c r="F65">
        <v>300</v>
      </c>
      <c r="G65">
        <v>300</v>
      </c>
      <c r="H65">
        <v>0</v>
      </c>
      <c r="I65">
        <v>3200223367</v>
      </c>
      <c r="J65" t="s">
        <v>56</v>
      </c>
    </row>
    <row r="66" spans="1:10">
      <c r="A66" t="s">
        <v>110</v>
      </c>
      <c r="B66">
        <v>49616.458666666666</v>
      </c>
      <c r="C66">
        <v>1</v>
      </c>
      <c r="D66">
        <v>101</v>
      </c>
      <c r="E66">
        <v>107</v>
      </c>
      <c r="F66">
        <v>700</v>
      </c>
      <c r="G66">
        <v>700</v>
      </c>
      <c r="H66" t="s">
        <v>52</v>
      </c>
      <c r="I66" t="s">
        <v>52</v>
      </c>
      <c r="J66" t="s">
        <v>52</v>
      </c>
    </row>
    <row r="67" spans="1:10">
      <c r="A67" t="s">
        <v>110</v>
      </c>
      <c r="B67">
        <v>49616.458666666666</v>
      </c>
      <c r="C67">
        <v>1</v>
      </c>
      <c r="D67">
        <v>101</v>
      </c>
      <c r="E67">
        <v>107</v>
      </c>
      <c r="F67">
        <v>700</v>
      </c>
      <c r="G67">
        <v>1400</v>
      </c>
      <c r="H67">
        <v>2</v>
      </c>
      <c r="I67">
        <v>988809874</v>
      </c>
      <c r="J67" t="s">
        <v>56</v>
      </c>
    </row>
    <row r="68" spans="1:10">
      <c r="A68" t="s">
        <v>111</v>
      </c>
      <c r="B68">
        <v>49616.459666666662</v>
      </c>
      <c r="C68">
        <v>0</v>
      </c>
      <c r="D68">
        <v>0</v>
      </c>
      <c r="E68">
        <v>3</v>
      </c>
      <c r="F68">
        <v>300</v>
      </c>
      <c r="G68">
        <v>300</v>
      </c>
      <c r="H68">
        <v>3</v>
      </c>
      <c r="I68">
        <v>125418</v>
      </c>
      <c r="J68" t="s">
        <v>56</v>
      </c>
    </row>
    <row r="69" spans="1:10">
      <c r="A69" t="s">
        <v>112</v>
      </c>
      <c r="B69">
        <v>49616.459666666662</v>
      </c>
      <c r="C69">
        <v>1</v>
      </c>
      <c r="D69">
        <v>101</v>
      </c>
      <c r="E69">
        <v>106</v>
      </c>
      <c r="F69">
        <v>1150</v>
      </c>
      <c r="G69">
        <v>1150</v>
      </c>
      <c r="H69" t="s">
        <v>52</v>
      </c>
      <c r="I69" t="s">
        <v>52</v>
      </c>
      <c r="J69" t="s">
        <v>52</v>
      </c>
    </row>
    <row r="70" spans="1:10">
      <c r="A70" t="s">
        <v>112</v>
      </c>
      <c r="B70">
        <v>49616.459666666662</v>
      </c>
      <c r="C70">
        <v>1</v>
      </c>
      <c r="D70">
        <v>101</v>
      </c>
      <c r="E70">
        <v>107</v>
      </c>
      <c r="F70">
        <v>700</v>
      </c>
      <c r="G70">
        <v>1850</v>
      </c>
      <c r="H70">
        <v>2</v>
      </c>
      <c r="I70">
        <v>988809875</v>
      </c>
      <c r="J70" t="s">
        <v>56</v>
      </c>
    </row>
    <row r="71" spans="1:10">
      <c r="A71" t="s">
        <v>113</v>
      </c>
      <c r="B71">
        <v>49616.460666666666</v>
      </c>
      <c r="C71">
        <v>1</v>
      </c>
      <c r="D71">
        <v>101</v>
      </c>
      <c r="E71">
        <v>101</v>
      </c>
      <c r="F71">
        <v>120</v>
      </c>
      <c r="G71">
        <v>120</v>
      </c>
      <c r="H71" t="s">
        <v>52</v>
      </c>
      <c r="I71" t="s">
        <v>52</v>
      </c>
      <c r="J71" t="s">
        <v>52</v>
      </c>
    </row>
    <row r="72" spans="1:10">
      <c r="A72" t="s">
        <v>113</v>
      </c>
      <c r="B72">
        <v>49616.460666666666</v>
      </c>
      <c r="C72">
        <v>1</v>
      </c>
      <c r="D72">
        <v>101</v>
      </c>
      <c r="E72">
        <v>107</v>
      </c>
      <c r="F72">
        <v>700</v>
      </c>
      <c r="G72">
        <v>820</v>
      </c>
      <c r="H72" t="s">
        <v>52</v>
      </c>
      <c r="I72" t="s">
        <v>52</v>
      </c>
      <c r="J72" t="s">
        <v>52</v>
      </c>
    </row>
    <row r="73" spans="1:10">
      <c r="A73" t="s">
        <v>113</v>
      </c>
      <c r="B73">
        <v>49616.460666666666</v>
      </c>
      <c r="C73">
        <v>1</v>
      </c>
      <c r="D73">
        <v>101</v>
      </c>
      <c r="E73">
        <v>105</v>
      </c>
      <c r="F73">
        <v>1000</v>
      </c>
      <c r="G73">
        <v>1820</v>
      </c>
      <c r="H73">
        <v>3</v>
      </c>
      <c r="I73">
        <v>125419</v>
      </c>
      <c r="J73" t="s">
        <v>56</v>
      </c>
    </row>
    <row r="74" spans="1:10">
      <c r="A74" t="s">
        <v>114</v>
      </c>
      <c r="B74">
        <v>49616.462666666666</v>
      </c>
      <c r="C74">
        <v>0</v>
      </c>
      <c r="D74">
        <v>0</v>
      </c>
      <c r="E74">
        <v>5</v>
      </c>
      <c r="F74">
        <v>250</v>
      </c>
      <c r="G74">
        <v>250</v>
      </c>
      <c r="H74" t="s">
        <v>52</v>
      </c>
      <c r="I74" t="s">
        <v>52</v>
      </c>
      <c r="J74" t="s">
        <v>52</v>
      </c>
    </row>
    <row r="75" spans="1:10">
      <c r="A75" t="s">
        <v>114</v>
      </c>
      <c r="B75">
        <v>49616.462666666666</v>
      </c>
      <c r="C75">
        <v>0</v>
      </c>
      <c r="D75">
        <v>0</v>
      </c>
      <c r="E75">
        <v>19</v>
      </c>
      <c r="F75">
        <v>480</v>
      </c>
      <c r="G75">
        <v>730</v>
      </c>
      <c r="H75">
        <v>0</v>
      </c>
      <c r="I75">
        <v>3200223368</v>
      </c>
      <c r="J75" t="s">
        <v>56</v>
      </c>
    </row>
    <row r="76" spans="1:10">
      <c r="A76" t="s">
        <v>115</v>
      </c>
      <c r="B76">
        <v>49616.462666666666</v>
      </c>
      <c r="C76">
        <v>1</v>
      </c>
      <c r="D76">
        <v>101</v>
      </c>
      <c r="E76">
        <v>107</v>
      </c>
      <c r="F76">
        <v>700</v>
      </c>
      <c r="G76">
        <v>700</v>
      </c>
      <c r="H76">
        <v>2</v>
      </c>
      <c r="I76">
        <v>988809876</v>
      </c>
      <c r="J76" t="s">
        <v>56</v>
      </c>
    </row>
    <row r="77" spans="1:10">
      <c r="A77" t="s">
        <v>116</v>
      </c>
      <c r="B77">
        <v>49616.463666666663</v>
      </c>
      <c r="C77">
        <v>0</v>
      </c>
      <c r="D77">
        <v>1</v>
      </c>
      <c r="E77">
        <v>4</v>
      </c>
      <c r="F77">
        <v>400</v>
      </c>
      <c r="G77">
        <v>400</v>
      </c>
      <c r="H77" t="s">
        <v>52</v>
      </c>
      <c r="I77" t="s">
        <v>52</v>
      </c>
      <c r="J77" t="s">
        <v>52</v>
      </c>
    </row>
    <row r="78" spans="1:10">
      <c r="A78" t="s">
        <v>116</v>
      </c>
      <c r="B78">
        <v>49616.463666666663</v>
      </c>
      <c r="C78">
        <v>0</v>
      </c>
      <c r="D78">
        <v>1</v>
      </c>
      <c r="E78">
        <v>5</v>
      </c>
      <c r="F78">
        <v>250</v>
      </c>
      <c r="G78">
        <v>650</v>
      </c>
      <c r="H78">
        <v>2</v>
      </c>
      <c r="I78">
        <v>988809877</v>
      </c>
      <c r="J78" t="s">
        <v>56</v>
      </c>
    </row>
    <row r="79" spans="1:10">
      <c r="A79" t="s">
        <v>117</v>
      </c>
      <c r="B79">
        <v>49616.463666666663</v>
      </c>
      <c r="C79">
        <v>1</v>
      </c>
      <c r="D79">
        <v>101</v>
      </c>
      <c r="E79">
        <v>107</v>
      </c>
      <c r="F79">
        <v>700</v>
      </c>
      <c r="G79">
        <v>700</v>
      </c>
      <c r="H79">
        <v>2</v>
      </c>
      <c r="I79">
        <v>988809878</v>
      </c>
      <c r="J79" t="s">
        <v>56</v>
      </c>
    </row>
    <row r="80" spans="1:10">
      <c r="A80" t="s">
        <v>118</v>
      </c>
      <c r="B80">
        <v>49616.465666666663</v>
      </c>
      <c r="C80">
        <v>1</v>
      </c>
      <c r="D80">
        <v>101</v>
      </c>
      <c r="E80">
        <v>107</v>
      </c>
      <c r="F80">
        <v>700</v>
      </c>
      <c r="G80">
        <v>700</v>
      </c>
      <c r="H80">
        <v>2</v>
      </c>
      <c r="I80">
        <v>988809879</v>
      </c>
      <c r="J80" t="s">
        <v>56</v>
      </c>
    </row>
    <row r="81" spans="1:10">
      <c r="A81" t="s">
        <v>119</v>
      </c>
      <c r="B81">
        <v>49616.466666666667</v>
      </c>
      <c r="C81">
        <v>1</v>
      </c>
      <c r="D81">
        <v>101</v>
      </c>
      <c r="E81">
        <v>101</v>
      </c>
      <c r="F81">
        <v>120</v>
      </c>
      <c r="G81">
        <v>120</v>
      </c>
      <c r="H81">
        <v>2</v>
      </c>
      <c r="I81">
        <v>988809880</v>
      </c>
      <c r="J81" t="s">
        <v>56</v>
      </c>
    </row>
    <row r="82" spans="1:10">
      <c r="A82" t="s">
        <v>120</v>
      </c>
      <c r="B82">
        <v>49616.467666666664</v>
      </c>
      <c r="C82">
        <v>1</v>
      </c>
      <c r="D82">
        <v>101</v>
      </c>
      <c r="E82">
        <v>107</v>
      </c>
      <c r="F82">
        <v>700</v>
      </c>
      <c r="G82">
        <v>700</v>
      </c>
      <c r="H82">
        <v>0</v>
      </c>
      <c r="I82">
        <v>3200223369</v>
      </c>
      <c r="J82" t="s">
        <v>56</v>
      </c>
    </row>
    <row r="83" spans="1:10">
      <c r="A83" t="s">
        <v>121</v>
      </c>
      <c r="B83">
        <v>49616.468666666668</v>
      </c>
      <c r="C83">
        <v>0</v>
      </c>
      <c r="D83">
        <v>1</v>
      </c>
      <c r="E83">
        <v>4</v>
      </c>
      <c r="F83">
        <v>400</v>
      </c>
      <c r="G83">
        <v>400</v>
      </c>
      <c r="H83">
        <v>1</v>
      </c>
      <c r="I83">
        <v>100823581</v>
      </c>
      <c r="J83" t="s">
        <v>56</v>
      </c>
    </row>
    <row r="84" spans="1:10">
      <c r="A84" t="s">
        <v>122</v>
      </c>
      <c r="B84">
        <v>49616.468666666668</v>
      </c>
      <c r="C84">
        <v>1</v>
      </c>
      <c r="D84">
        <v>101</v>
      </c>
      <c r="E84">
        <v>102</v>
      </c>
      <c r="F84">
        <v>460</v>
      </c>
      <c r="G84">
        <v>460</v>
      </c>
      <c r="H84" t="s">
        <v>52</v>
      </c>
      <c r="I84" t="s">
        <v>52</v>
      </c>
      <c r="J84" t="s">
        <v>52</v>
      </c>
    </row>
    <row r="85" spans="1:10">
      <c r="A85" t="s">
        <v>122</v>
      </c>
      <c r="B85">
        <v>49616.468666666668</v>
      </c>
      <c r="C85">
        <v>1</v>
      </c>
      <c r="D85">
        <v>101</v>
      </c>
      <c r="E85">
        <v>107</v>
      </c>
      <c r="F85">
        <v>700</v>
      </c>
      <c r="G85">
        <v>1160</v>
      </c>
      <c r="H85">
        <v>0</v>
      </c>
      <c r="I85">
        <v>3200223370</v>
      </c>
      <c r="J85" t="s">
        <v>56</v>
      </c>
    </row>
    <row r="86" spans="1:10">
      <c r="A86" t="s">
        <v>123</v>
      </c>
      <c r="B86">
        <v>49616.469666666664</v>
      </c>
      <c r="C86">
        <v>1</v>
      </c>
      <c r="D86">
        <v>101</v>
      </c>
      <c r="E86">
        <v>107</v>
      </c>
      <c r="F86">
        <v>700</v>
      </c>
      <c r="G86">
        <v>700</v>
      </c>
      <c r="H86">
        <v>3</v>
      </c>
      <c r="I86">
        <v>125420</v>
      </c>
      <c r="J86" t="s">
        <v>56</v>
      </c>
    </row>
    <row r="87" spans="1:10">
      <c r="A87" t="s">
        <v>124</v>
      </c>
      <c r="B87">
        <v>49616.470666666661</v>
      </c>
      <c r="C87">
        <v>1</v>
      </c>
      <c r="D87">
        <v>101</v>
      </c>
      <c r="E87">
        <v>102</v>
      </c>
      <c r="F87">
        <v>460</v>
      </c>
      <c r="G87">
        <v>460</v>
      </c>
      <c r="H87">
        <v>1</v>
      </c>
      <c r="I87">
        <v>100823582</v>
      </c>
      <c r="J87" t="s">
        <v>56</v>
      </c>
    </row>
    <row r="88" spans="1:10">
      <c r="A88" t="s">
        <v>125</v>
      </c>
      <c r="B88">
        <v>49616.471666666665</v>
      </c>
      <c r="C88">
        <v>0</v>
      </c>
      <c r="D88">
        <v>1</v>
      </c>
      <c r="E88">
        <v>17</v>
      </c>
      <c r="F88">
        <v>450</v>
      </c>
      <c r="G88">
        <v>450</v>
      </c>
      <c r="H88">
        <v>0</v>
      </c>
      <c r="I88">
        <v>3200223371</v>
      </c>
      <c r="J88" t="s">
        <v>56</v>
      </c>
    </row>
    <row r="89" spans="1:10">
      <c r="A89" t="s">
        <v>126</v>
      </c>
      <c r="B89">
        <v>49616.472666666661</v>
      </c>
      <c r="C89">
        <v>0</v>
      </c>
      <c r="D89">
        <v>0</v>
      </c>
      <c r="E89">
        <v>2</v>
      </c>
      <c r="F89">
        <v>350</v>
      </c>
      <c r="G89">
        <v>350</v>
      </c>
      <c r="H89" t="s">
        <v>52</v>
      </c>
      <c r="I89" t="s">
        <v>52</v>
      </c>
      <c r="J89" t="s">
        <v>52</v>
      </c>
    </row>
    <row r="90" spans="1:10">
      <c r="A90" t="s">
        <v>126</v>
      </c>
      <c r="B90">
        <v>49616.472666666661</v>
      </c>
      <c r="C90">
        <v>0</v>
      </c>
      <c r="D90">
        <v>0</v>
      </c>
      <c r="E90">
        <v>5</v>
      </c>
      <c r="F90">
        <v>250</v>
      </c>
      <c r="G90">
        <v>600</v>
      </c>
      <c r="H90" t="s">
        <v>52</v>
      </c>
      <c r="I90" t="s">
        <v>52</v>
      </c>
      <c r="J90" t="s">
        <v>52</v>
      </c>
    </row>
    <row r="91" spans="1:10">
      <c r="A91" t="s">
        <v>126</v>
      </c>
      <c r="B91">
        <v>49616.472666666661</v>
      </c>
      <c r="C91">
        <v>0</v>
      </c>
      <c r="D91">
        <v>0</v>
      </c>
      <c r="E91">
        <v>17</v>
      </c>
      <c r="F91">
        <v>450</v>
      </c>
      <c r="G91">
        <v>1050</v>
      </c>
      <c r="H91">
        <v>2</v>
      </c>
      <c r="I91">
        <v>988809881</v>
      </c>
      <c r="J91" t="s">
        <v>56</v>
      </c>
    </row>
    <row r="92" spans="1:10">
      <c r="A92" t="s">
        <v>127</v>
      </c>
      <c r="B92">
        <v>49616.475666666665</v>
      </c>
      <c r="C92">
        <v>0</v>
      </c>
      <c r="D92">
        <v>1</v>
      </c>
      <c r="E92">
        <v>13</v>
      </c>
      <c r="F92">
        <v>250</v>
      </c>
      <c r="G92">
        <v>250</v>
      </c>
      <c r="H92">
        <v>2</v>
      </c>
      <c r="I92">
        <v>988809882</v>
      </c>
      <c r="J92" t="s">
        <v>56</v>
      </c>
    </row>
    <row r="93" spans="1:10">
      <c r="A93" t="s">
        <v>128</v>
      </c>
      <c r="B93">
        <v>49616.475666666665</v>
      </c>
      <c r="C93">
        <v>1</v>
      </c>
      <c r="D93">
        <v>101</v>
      </c>
      <c r="E93">
        <v>104</v>
      </c>
      <c r="F93">
        <v>920</v>
      </c>
      <c r="G93">
        <v>920</v>
      </c>
      <c r="H93">
        <v>1</v>
      </c>
      <c r="I93">
        <v>100823583</v>
      </c>
      <c r="J93" t="s">
        <v>56</v>
      </c>
    </row>
    <row r="94" spans="1:10">
      <c r="A94" t="s">
        <v>129</v>
      </c>
      <c r="B94">
        <v>49616.476666666662</v>
      </c>
      <c r="C94">
        <v>0</v>
      </c>
      <c r="D94">
        <v>0</v>
      </c>
      <c r="E94">
        <v>15</v>
      </c>
      <c r="F94">
        <v>400</v>
      </c>
      <c r="G94">
        <v>400</v>
      </c>
      <c r="H94">
        <v>1</v>
      </c>
      <c r="I94">
        <v>100823584</v>
      </c>
      <c r="J94" t="s">
        <v>56</v>
      </c>
    </row>
    <row r="95" spans="1:10">
      <c r="A95" t="s">
        <v>130</v>
      </c>
      <c r="B95">
        <v>49616.477666666666</v>
      </c>
      <c r="C95">
        <v>0</v>
      </c>
      <c r="D95">
        <v>0</v>
      </c>
      <c r="E95">
        <v>5</v>
      </c>
      <c r="F95">
        <v>250</v>
      </c>
      <c r="G95">
        <v>250</v>
      </c>
      <c r="H95">
        <v>0</v>
      </c>
      <c r="I95">
        <v>3200223372</v>
      </c>
      <c r="J95" t="s">
        <v>56</v>
      </c>
    </row>
    <row r="96" spans="1:10">
      <c r="A96" t="s">
        <v>131</v>
      </c>
      <c r="B96">
        <v>49616.477666666666</v>
      </c>
      <c r="C96">
        <v>1</v>
      </c>
      <c r="D96">
        <v>101</v>
      </c>
      <c r="E96">
        <v>104</v>
      </c>
      <c r="F96">
        <v>920</v>
      </c>
      <c r="G96">
        <v>920</v>
      </c>
      <c r="H96">
        <v>0</v>
      </c>
      <c r="I96">
        <v>3200223373</v>
      </c>
      <c r="J96" t="s">
        <v>56</v>
      </c>
    </row>
    <row r="97" spans="1:10">
      <c r="A97" t="s">
        <v>132</v>
      </c>
      <c r="B97">
        <v>49616.479666666666</v>
      </c>
      <c r="C97">
        <v>0</v>
      </c>
      <c r="D97">
        <v>1</v>
      </c>
      <c r="E97">
        <v>4</v>
      </c>
      <c r="F97">
        <v>400</v>
      </c>
      <c r="G97">
        <v>400</v>
      </c>
      <c r="H97">
        <v>0</v>
      </c>
      <c r="I97">
        <v>3200223374</v>
      </c>
      <c r="J97" t="s">
        <v>56</v>
      </c>
    </row>
    <row r="98" spans="1:10">
      <c r="A98" t="s">
        <v>133</v>
      </c>
      <c r="B98">
        <v>49616.479666666666</v>
      </c>
      <c r="C98">
        <v>1</v>
      </c>
      <c r="D98">
        <v>101</v>
      </c>
      <c r="E98">
        <v>105</v>
      </c>
      <c r="F98">
        <v>1000</v>
      </c>
      <c r="G98">
        <v>1000</v>
      </c>
      <c r="H98">
        <v>1</v>
      </c>
      <c r="I98">
        <v>100823585</v>
      </c>
      <c r="J98" t="s">
        <v>56</v>
      </c>
    </row>
    <row r="99" spans="1:10">
      <c r="A99" t="s">
        <v>134</v>
      </c>
      <c r="B99">
        <v>49616.480666666663</v>
      </c>
      <c r="C99">
        <v>0</v>
      </c>
      <c r="D99">
        <v>0</v>
      </c>
      <c r="E99">
        <v>16</v>
      </c>
      <c r="F99">
        <v>400</v>
      </c>
      <c r="G99">
        <v>400</v>
      </c>
      <c r="H99">
        <v>1</v>
      </c>
      <c r="I99">
        <v>100823586</v>
      </c>
      <c r="J99" t="s">
        <v>56</v>
      </c>
    </row>
    <row r="100" spans="1:10">
      <c r="A100" t="s">
        <v>135</v>
      </c>
      <c r="B100">
        <v>49616.480666666663</v>
      </c>
      <c r="C100">
        <v>1</v>
      </c>
      <c r="D100">
        <v>101</v>
      </c>
      <c r="E100">
        <v>103</v>
      </c>
      <c r="F100">
        <v>580</v>
      </c>
      <c r="G100">
        <v>580</v>
      </c>
      <c r="H100" t="s">
        <v>52</v>
      </c>
      <c r="I100" t="s">
        <v>52</v>
      </c>
      <c r="J100" t="s">
        <v>52</v>
      </c>
    </row>
    <row r="101" spans="1:10">
      <c r="A101" t="s">
        <v>135</v>
      </c>
      <c r="B101">
        <v>49616.480666666663</v>
      </c>
      <c r="C101">
        <v>1</v>
      </c>
      <c r="D101">
        <v>101</v>
      </c>
      <c r="E101">
        <v>107</v>
      </c>
      <c r="F101">
        <v>700</v>
      </c>
      <c r="G101">
        <v>1280</v>
      </c>
      <c r="H101">
        <v>3</v>
      </c>
      <c r="I101">
        <v>125421</v>
      </c>
      <c r="J101" t="s">
        <v>56</v>
      </c>
    </row>
    <row r="102" spans="1:10">
      <c r="A102" t="s">
        <v>136</v>
      </c>
      <c r="B102">
        <v>49616.481666666667</v>
      </c>
      <c r="C102">
        <v>0</v>
      </c>
      <c r="D102">
        <v>0</v>
      </c>
      <c r="E102">
        <v>10</v>
      </c>
      <c r="F102">
        <v>150</v>
      </c>
      <c r="G102">
        <v>150</v>
      </c>
      <c r="H102">
        <v>1</v>
      </c>
      <c r="I102">
        <v>100823587</v>
      </c>
      <c r="J102" t="s">
        <v>56</v>
      </c>
    </row>
    <row r="103" spans="1:10">
      <c r="A103" t="s">
        <v>137</v>
      </c>
      <c r="B103">
        <v>49616.482666666663</v>
      </c>
      <c r="C103">
        <v>1</v>
      </c>
      <c r="D103">
        <v>101</v>
      </c>
      <c r="E103">
        <v>107</v>
      </c>
      <c r="F103">
        <v>700</v>
      </c>
      <c r="G103">
        <v>700</v>
      </c>
      <c r="H103">
        <v>0</v>
      </c>
      <c r="I103">
        <v>3200223375</v>
      </c>
      <c r="J103" t="s">
        <v>56</v>
      </c>
    </row>
    <row r="104" spans="1:10">
      <c r="A104" t="s">
        <v>138</v>
      </c>
      <c r="B104">
        <v>49616.483666666667</v>
      </c>
      <c r="C104">
        <v>0</v>
      </c>
      <c r="D104">
        <v>1</v>
      </c>
      <c r="E104">
        <v>2</v>
      </c>
      <c r="F104">
        <v>350</v>
      </c>
      <c r="G104">
        <v>350</v>
      </c>
      <c r="H104" t="s">
        <v>52</v>
      </c>
      <c r="I104" t="s">
        <v>52</v>
      </c>
      <c r="J104" t="s">
        <v>52</v>
      </c>
    </row>
    <row r="105" spans="1:10">
      <c r="A105" t="s">
        <v>138</v>
      </c>
      <c r="B105">
        <v>49616.483666666667</v>
      </c>
      <c r="C105">
        <v>0</v>
      </c>
      <c r="D105">
        <v>1</v>
      </c>
      <c r="E105">
        <v>12</v>
      </c>
      <c r="F105">
        <v>200</v>
      </c>
      <c r="G105">
        <v>550</v>
      </c>
      <c r="H105">
        <v>3</v>
      </c>
      <c r="I105">
        <v>125422</v>
      </c>
      <c r="J105" t="s">
        <v>56</v>
      </c>
    </row>
    <row r="106" spans="1:10">
      <c r="A106" t="s">
        <v>139</v>
      </c>
      <c r="B106">
        <v>49616.485666666667</v>
      </c>
      <c r="C106">
        <v>1</v>
      </c>
      <c r="D106">
        <v>101</v>
      </c>
      <c r="E106">
        <v>102</v>
      </c>
      <c r="F106">
        <v>460</v>
      </c>
      <c r="G106">
        <v>460</v>
      </c>
      <c r="H106">
        <v>3</v>
      </c>
      <c r="I106">
        <v>125423</v>
      </c>
      <c r="J106" t="s">
        <v>56</v>
      </c>
    </row>
    <row r="107" spans="1:10">
      <c r="A107" t="s">
        <v>140</v>
      </c>
      <c r="B107">
        <v>49616.490666666665</v>
      </c>
      <c r="C107">
        <v>0</v>
      </c>
      <c r="D107">
        <v>0</v>
      </c>
      <c r="E107">
        <v>3</v>
      </c>
      <c r="F107">
        <v>300</v>
      </c>
      <c r="G107">
        <v>300</v>
      </c>
      <c r="H107" t="s">
        <v>52</v>
      </c>
      <c r="I107" t="s">
        <v>52</v>
      </c>
      <c r="J107" t="s">
        <v>52</v>
      </c>
    </row>
    <row r="108" spans="1:10">
      <c r="A108" t="s">
        <v>140</v>
      </c>
      <c r="B108">
        <v>49616.490666666665</v>
      </c>
      <c r="C108">
        <v>0</v>
      </c>
      <c r="D108">
        <v>0</v>
      </c>
      <c r="E108">
        <v>17</v>
      </c>
      <c r="F108">
        <v>450</v>
      </c>
      <c r="G108">
        <v>750</v>
      </c>
      <c r="H108">
        <v>0</v>
      </c>
      <c r="I108">
        <v>3200223376</v>
      </c>
      <c r="J108" t="s">
        <v>56</v>
      </c>
    </row>
    <row r="109" spans="1:10">
      <c r="A109" t="s">
        <v>141</v>
      </c>
      <c r="B109">
        <v>49616.491666666661</v>
      </c>
      <c r="C109">
        <v>1</v>
      </c>
      <c r="D109">
        <v>101</v>
      </c>
      <c r="E109">
        <v>102</v>
      </c>
      <c r="F109">
        <v>460</v>
      </c>
      <c r="G109">
        <v>460</v>
      </c>
      <c r="H109" t="s">
        <v>52</v>
      </c>
      <c r="I109" t="s">
        <v>52</v>
      </c>
      <c r="J109" t="s">
        <v>52</v>
      </c>
    </row>
    <row r="110" spans="1:10">
      <c r="A110" t="s">
        <v>141</v>
      </c>
      <c r="B110">
        <v>49616.491666666661</v>
      </c>
      <c r="C110">
        <v>1</v>
      </c>
      <c r="D110">
        <v>101</v>
      </c>
      <c r="E110">
        <v>107</v>
      </c>
      <c r="F110">
        <v>700</v>
      </c>
      <c r="G110">
        <v>1160</v>
      </c>
      <c r="H110">
        <v>2</v>
      </c>
      <c r="I110">
        <v>988809883</v>
      </c>
      <c r="J110" t="s">
        <v>56</v>
      </c>
    </row>
    <row r="111" spans="1:10">
      <c r="A111" t="s">
        <v>142</v>
      </c>
      <c r="B111">
        <v>49616.493666666662</v>
      </c>
      <c r="C111">
        <v>0</v>
      </c>
      <c r="D111">
        <v>0</v>
      </c>
      <c r="E111">
        <v>10</v>
      </c>
      <c r="F111">
        <v>150</v>
      </c>
      <c r="G111">
        <v>150</v>
      </c>
      <c r="H111">
        <v>3</v>
      </c>
      <c r="I111">
        <v>125424</v>
      </c>
      <c r="J111" t="s">
        <v>56</v>
      </c>
    </row>
    <row r="112" spans="1:10">
      <c r="A112" t="s">
        <v>143</v>
      </c>
      <c r="B112">
        <v>49616.493666666662</v>
      </c>
      <c r="C112">
        <v>1</v>
      </c>
      <c r="D112">
        <v>101</v>
      </c>
      <c r="E112">
        <v>104</v>
      </c>
      <c r="F112">
        <v>920</v>
      </c>
      <c r="G112">
        <v>920</v>
      </c>
      <c r="H112" t="s">
        <v>52</v>
      </c>
      <c r="I112" t="s">
        <v>52</v>
      </c>
      <c r="J112" t="s">
        <v>52</v>
      </c>
    </row>
    <row r="113" spans="1:10">
      <c r="A113" t="s">
        <v>143</v>
      </c>
      <c r="B113">
        <v>49616.493666666662</v>
      </c>
      <c r="C113">
        <v>1</v>
      </c>
      <c r="D113">
        <v>101</v>
      </c>
      <c r="E113">
        <v>105</v>
      </c>
      <c r="F113">
        <v>1000</v>
      </c>
      <c r="G113">
        <v>1920</v>
      </c>
      <c r="H113" t="s">
        <v>52</v>
      </c>
      <c r="I113" t="s">
        <v>52</v>
      </c>
      <c r="J113" t="s">
        <v>52</v>
      </c>
    </row>
    <row r="114" spans="1:10">
      <c r="A114" t="s">
        <v>143</v>
      </c>
      <c r="B114">
        <v>49616.493666666662</v>
      </c>
      <c r="C114">
        <v>1</v>
      </c>
      <c r="D114">
        <v>101</v>
      </c>
      <c r="E114">
        <v>106</v>
      </c>
      <c r="F114">
        <v>1150</v>
      </c>
      <c r="G114">
        <v>3070</v>
      </c>
      <c r="H114">
        <v>3</v>
      </c>
      <c r="I114">
        <v>125425</v>
      </c>
      <c r="J114" t="s">
        <v>56</v>
      </c>
    </row>
    <row r="115" spans="1:10">
      <c r="A115" t="s">
        <v>144</v>
      </c>
      <c r="B115">
        <v>49616.494666666666</v>
      </c>
      <c r="C115">
        <v>1</v>
      </c>
      <c r="D115">
        <v>101</v>
      </c>
      <c r="E115">
        <v>104</v>
      </c>
      <c r="F115">
        <v>920</v>
      </c>
      <c r="G115">
        <v>920</v>
      </c>
      <c r="H115">
        <v>3</v>
      </c>
      <c r="I115">
        <v>125426</v>
      </c>
      <c r="J115" t="s">
        <v>56</v>
      </c>
    </row>
    <row r="116" spans="1:10">
      <c r="A116" t="s">
        <v>145</v>
      </c>
      <c r="B116">
        <v>49616.495666666662</v>
      </c>
      <c r="C116">
        <v>0</v>
      </c>
      <c r="D116">
        <v>1</v>
      </c>
      <c r="E116">
        <v>15</v>
      </c>
      <c r="F116">
        <v>400</v>
      </c>
      <c r="G116">
        <v>400</v>
      </c>
      <c r="H116">
        <v>0</v>
      </c>
      <c r="I116">
        <v>3200223377</v>
      </c>
      <c r="J116" t="s">
        <v>56</v>
      </c>
    </row>
    <row r="117" spans="1:10">
      <c r="A117" t="s">
        <v>146</v>
      </c>
      <c r="B117">
        <v>49616.496666666666</v>
      </c>
      <c r="C117">
        <v>0</v>
      </c>
      <c r="D117">
        <v>1</v>
      </c>
      <c r="E117">
        <v>13</v>
      </c>
      <c r="F117">
        <v>250</v>
      </c>
      <c r="G117">
        <v>250</v>
      </c>
      <c r="H117">
        <v>2</v>
      </c>
      <c r="I117">
        <v>988809884</v>
      </c>
      <c r="J117" t="s">
        <v>56</v>
      </c>
    </row>
    <row r="118" spans="1:10">
      <c r="A118" t="s">
        <v>147</v>
      </c>
      <c r="B118">
        <v>49616.496666666666</v>
      </c>
      <c r="C118">
        <v>1</v>
      </c>
      <c r="D118">
        <v>101</v>
      </c>
      <c r="E118">
        <v>105</v>
      </c>
      <c r="F118">
        <v>1000</v>
      </c>
      <c r="G118">
        <v>1000</v>
      </c>
      <c r="H118">
        <v>0</v>
      </c>
      <c r="I118">
        <v>3200223378</v>
      </c>
      <c r="J118" t="s">
        <v>56</v>
      </c>
    </row>
    <row r="119" spans="1:10">
      <c r="A119" t="s">
        <v>148</v>
      </c>
      <c r="B119">
        <v>49616.497666666663</v>
      </c>
      <c r="C119">
        <v>0</v>
      </c>
      <c r="D119">
        <v>0</v>
      </c>
      <c r="E119">
        <v>10</v>
      </c>
      <c r="F119">
        <v>150</v>
      </c>
      <c r="G119">
        <v>150</v>
      </c>
      <c r="H119" t="s">
        <v>52</v>
      </c>
      <c r="I119" t="s">
        <v>52</v>
      </c>
      <c r="J119" t="s">
        <v>52</v>
      </c>
    </row>
    <row r="120" spans="1:10">
      <c r="A120" t="s">
        <v>148</v>
      </c>
      <c r="B120">
        <v>49616.497666666663</v>
      </c>
      <c r="C120">
        <v>0</v>
      </c>
      <c r="D120">
        <v>0</v>
      </c>
      <c r="E120">
        <v>11</v>
      </c>
      <c r="F120">
        <v>150</v>
      </c>
      <c r="G120">
        <v>300</v>
      </c>
      <c r="H120">
        <v>2</v>
      </c>
      <c r="I120">
        <v>988809885</v>
      </c>
      <c r="J120" t="s">
        <v>56</v>
      </c>
    </row>
    <row r="121" spans="1:10">
      <c r="A121" t="s">
        <v>149</v>
      </c>
      <c r="B121">
        <v>49616.498666666666</v>
      </c>
      <c r="C121">
        <v>0</v>
      </c>
      <c r="D121">
        <v>1</v>
      </c>
      <c r="E121">
        <v>14</v>
      </c>
      <c r="F121">
        <v>180</v>
      </c>
      <c r="G121">
        <v>180</v>
      </c>
      <c r="H121">
        <v>1</v>
      </c>
      <c r="I121">
        <v>100823588</v>
      </c>
      <c r="J121" t="s">
        <v>56</v>
      </c>
    </row>
    <row r="122" spans="1:10">
      <c r="A122" t="s">
        <v>150</v>
      </c>
      <c r="B122">
        <v>49616.499666666663</v>
      </c>
      <c r="C122">
        <v>0</v>
      </c>
      <c r="D122">
        <v>0</v>
      </c>
      <c r="E122">
        <v>16</v>
      </c>
      <c r="F122">
        <v>400</v>
      </c>
      <c r="G122">
        <v>400</v>
      </c>
      <c r="H122">
        <v>0</v>
      </c>
      <c r="I122">
        <v>3200223379</v>
      </c>
      <c r="J122" t="s">
        <v>56</v>
      </c>
    </row>
    <row r="123" spans="1:10">
      <c r="A123" t="s">
        <v>151</v>
      </c>
      <c r="B123">
        <v>49616.499666666663</v>
      </c>
      <c r="C123">
        <v>1</v>
      </c>
      <c r="D123">
        <v>101</v>
      </c>
      <c r="E123">
        <v>103</v>
      </c>
      <c r="F123">
        <v>580</v>
      </c>
      <c r="G123">
        <v>580</v>
      </c>
      <c r="H123">
        <v>0</v>
      </c>
      <c r="I123">
        <v>3200223380</v>
      </c>
      <c r="J123" t="s">
        <v>56</v>
      </c>
    </row>
    <row r="124" spans="1:10">
      <c r="A124" t="s">
        <v>152</v>
      </c>
      <c r="B124">
        <v>49616.500666666667</v>
      </c>
      <c r="C124">
        <v>1</v>
      </c>
      <c r="D124">
        <v>101</v>
      </c>
      <c r="E124">
        <v>106</v>
      </c>
      <c r="F124">
        <v>1150</v>
      </c>
      <c r="G124">
        <v>1150</v>
      </c>
      <c r="H124">
        <v>0</v>
      </c>
      <c r="I124">
        <v>3200223381</v>
      </c>
      <c r="J124" t="s">
        <v>56</v>
      </c>
    </row>
    <row r="125" spans="1:10">
      <c r="A125" t="s">
        <v>153</v>
      </c>
      <c r="B125">
        <v>49616.502666666667</v>
      </c>
      <c r="C125">
        <v>0</v>
      </c>
      <c r="D125">
        <v>0</v>
      </c>
      <c r="E125">
        <v>15</v>
      </c>
      <c r="F125">
        <v>400</v>
      </c>
      <c r="G125">
        <v>400</v>
      </c>
      <c r="H125">
        <v>2</v>
      </c>
      <c r="I125">
        <v>988809886</v>
      </c>
      <c r="J125" t="s">
        <v>56</v>
      </c>
    </row>
    <row r="126" spans="1:10">
      <c r="A126" t="s">
        <v>154</v>
      </c>
      <c r="B126">
        <v>49616.503666666664</v>
      </c>
      <c r="C126">
        <v>1</v>
      </c>
      <c r="D126">
        <v>101</v>
      </c>
      <c r="E126">
        <v>105</v>
      </c>
      <c r="F126">
        <v>1000</v>
      </c>
      <c r="G126">
        <v>1000</v>
      </c>
      <c r="H126" t="s">
        <v>52</v>
      </c>
      <c r="I126" t="s">
        <v>52</v>
      </c>
      <c r="J126" t="s">
        <v>52</v>
      </c>
    </row>
    <row r="127" spans="1:10">
      <c r="A127" t="s">
        <v>154</v>
      </c>
      <c r="B127">
        <v>49616.503666666664</v>
      </c>
      <c r="C127">
        <v>1</v>
      </c>
      <c r="D127">
        <v>101</v>
      </c>
      <c r="E127">
        <v>106</v>
      </c>
      <c r="F127">
        <v>1150</v>
      </c>
      <c r="G127">
        <v>2150</v>
      </c>
      <c r="H127">
        <v>3</v>
      </c>
      <c r="I127">
        <v>125427</v>
      </c>
      <c r="J127" t="s">
        <v>56</v>
      </c>
    </row>
    <row r="128" spans="1:10">
      <c r="A128" t="s">
        <v>155</v>
      </c>
      <c r="B128">
        <v>49616.505666666664</v>
      </c>
      <c r="C128">
        <v>1</v>
      </c>
      <c r="D128">
        <v>101</v>
      </c>
      <c r="E128">
        <v>101</v>
      </c>
      <c r="F128">
        <v>120</v>
      </c>
      <c r="G128">
        <v>120</v>
      </c>
      <c r="H128">
        <v>0</v>
      </c>
      <c r="I128">
        <v>3200223382</v>
      </c>
      <c r="J128" t="s">
        <v>56</v>
      </c>
    </row>
    <row r="129" spans="1:10">
      <c r="A129" t="s">
        <v>156</v>
      </c>
      <c r="B129">
        <v>49616.506666666661</v>
      </c>
      <c r="C129">
        <v>0</v>
      </c>
      <c r="D129">
        <v>0</v>
      </c>
      <c r="E129">
        <v>20</v>
      </c>
      <c r="F129">
        <v>450</v>
      </c>
      <c r="G129">
        <v>450</v>
      </c>
      <c r="H129">
        <v>0</v>
      </c>
      <c r="I129">
        <v>3200223383</v>
      </c>
      <c r="J129" t="s">
        <v>56</v>
      </c>
    </row>
    <row r="130" spans="1:10">
      <c r="A130" t="s">
        <v>157</v>
      </c>
      <c r="B130">
        <v>49616.507666666665</v>
      </c>
      <c r="C130">
        <v>0</v>
      </c>
      <c r="D130">
        <v>1</v>
      </c>
      <c r="E130">
        <v>8</v>
      </c>
      <c r="F130">
        <v>380</v>
      </c>
      <c r="G130">
        <v>380</v>
      </c>
      <c r="H130" t="s">
        <v>52</v>
      </c>
      <c r="I130" t="s">
        <v>52</v>
      </c>
      <c r="J130" t="s">
        <v>52</v>
      </c>
    </row>
    <row r="131" spans="1:10">
      <c r="A131" t="s">
        <v>157</v>
      </c>
      <c r="B131">
        <v>49616.507666666665</v>
      </c>
      <c r="C131">
        <v>0</v>
      </c>
      <c r="D131">
        <v>1</v>
      </c>
      <c r="E131">
        <v>17</v>
      </c>
      <c r="F131">
        <v>450</v>
      </c>
      <c r="G131">
        <v>830</v>
      </c>
      <c r="H131">
        <v>3</v>
      </c>
      <c r="I131">
        <v>125428</v>
      </c>
      <c r="J131" t="s">
        <v>56</v>
      </c>
    </row>
    <row r="132" spans="1:10">
      <c r="A132" t="s">
        <v>158</v>
      </c>
      <c r="B132">
        <v>49616.507666666665</v>
      </c>
      <c r="C132">
        <v>1</v>
      </c>
      <c r="D132">
        <v>101</v>
      </c>
      <c r="E132">
        <v>103</v>
      </c>
      <c r="F132">
        <v>580</v>
      </c>
      <c r="G132">
        <v>580</v>
      </c>
      <c r="H132" t="s">
        <v>52</v>
      </c>
      <c r="I132" t="s">
        <v>52</v>
      </c>
      <c r="J132" t="s">
        <v>52</v>
      </c>
    </row>
    <row r="133" spans="1:10">
      <c r="A133" t="s">
        <v>158</v>
      </c>
      <c r="B133">
        <v>49616.507666666665</v>
      </c>
      <c r="C133">
        <v>1</v>
      </c>
      <c r="D133">
        <v>101</v>
      </c>
      <c r="E133">
        <v>104</v>
      </c>
      <c r="F133">
        <v>920</v>
      </c>
      <c r="G133">
        <v>1500</v>
      </c>
      <c r="H133" t="s">
        <v>52</v>
      </c>
      <c r="I133" t="s">
        <v>52</v>
      </c>
      <c r="J133" t="s">
        <v>52</v>
      </c>
    </row>
    <row r="134" spans="1:10">
      <c r="A134" t="s">
        <v>158</v>
      </c>
      <c r="B134">
        <v>49616.507666666665</v>
      </c>
      <c r="C134">
        <v>1</v>
      </c>
      <c r="D134">
        <v>101</v>
      </c>
      <c r="E134">
        <v>104</v>
      </c>
      <c r="F134">
        <v>920</v>
      </c>
      <c r="G134">
        <v>2420</v>
      </c>
      <c r="H134">
        <v>1</v>
      </c>
      <c r="I134">
        <v>100823589</v>
      </c>
      <c r="J134" t="s">
        <v>56</v>
      </c>
    </row>
    <row r="135" spans="1:10">
      <c r="A135" t="s">
        <v>159</v>
      </c>
      <c r="B135">
        <v>49616.508666666661</v>
      </c>
      <c r="C135">
        <v>1</v>
      </c>
      <c r="D135">
        <v>101</v>
      </c>
      <c r="E135">
        <v>105</v>
      </c>
      <c r="F135">
        <v>1000</v>
      </c>
      <c r="G135">
        <v>1000</v>
      </c>
      <c r="H135" t="s">
        <v>52</v>
      </c>
      <c r="I135" t="s">
        <v>52</v>
      </c>
      <c r="J135" t="s">
        <v>52</v>
      </c>
    </row>
    <row r="136" spans="1:10">
      <c r="A136" t="s">
        <v>159</v>
      </c>
      <c r="B136">
        <v>49616.508666666661</v>
      </c>
      <c r="C136">
        <v>1</v>
      </c>
      <c r="D136">
        <v>101</v>
      </c>
      <c r="E136">
        <v>106</v>
      </c>
      <c r="F136">
        <v>1150</v>
      </c>
      <c r="G136">
        <v>2150</v>
      </c>
      <c r="H136">
        <v>1</v>
      </c>
      <c r="I136">
        <v>100823590</v>
      </c>
      <c r="J136" t="s">
        <v>56</v>
      </c>
    </row>
    <row r="137" spans="1:10">
      <c r="A137" t="s">
        <v>160</v>
      </c>
      <c r="B137">
        <v>49616.509666666665</v>
      </c>
      <c r="C137">
        <v>1</v>
      </c>
      <c r="D137">
        <v>101</v>
      </c>
      <c r="E137">
        <v>101</v>
      </c>
      <c r="F137">
        <v>120</v>
      </c>
      <c r="G137">
        <v>120</v>
      </c>
      <c r="H137" t="s">
        <v>52</v>
      </c>
      <c r="I137" t="s">
        <v>52</v>
      </c>
      <c r="J137" t="s">
        <v>52</v>
      </c>
    </row>
    <row r="138" spans="1:10">
      <c r="A138" t="s">
        <v>160</v>
      </c>
      <c r="B138">
        <v>49616.509666666665</v>
      </c>
      <c r="C138">
        <v>1</v>
      </c>
      <c r="D138">
        <v>101</v>
      </c>
      <c r="E138">
        <v>103</v>
      </c>
      <c r="F138">
        <v>580</v>
      </c>
      <c r="G138">
        <v>700</v>
      </c>
      <c r="H138" t="s">
        <v>52</v>
      </c>
      <c r="I138" t="s">
        <v>52</v>
      </c>
      <c r="J138" t="s">
        <v>52</v>
      </c>
    </row>
    <row r="139" spans="1:10">
      <c r="A139" t="s">
        <v>160</v>
      </c>
      <c r="B139">
        <v>49616.509666666665</v>
      </c>
      <c r="C139">
        <v>1</v>
      </c>
      <c r="D139">
        <v>101</v>
      </c>
      <c r="E139">
        <v>106</v>
      </c>
      <c r="F139">
        <v>1150</v>
      </c>
      <c r="G139">
        <v>1850</v>
      </c>
      <c r="H139" t="s">
        <v>52</v>
      </c>
      <c r="I139" t="s">
        <v>52</v>
      </c>
      <c r="J139" t="s">
        <v>52</v>
      </c>
    </row>
    <row r="140" spans="1:10">
      <c r="A140" t="s">
        <v>160</v>
      </c>
      <c r="B140">
        <v>49616.509666666665</v>
      </c>
      <c r="C140">
        <v>1</v>
      </c>
      <c r="D140">
        <v>101</v>
      </c>
      <c r="E140">
        <v>106</v>
      </c>
      <c r="F140">
        <v>1150</v>
      </c>
      <c r="G140">
        <v>3000</v>
      </c>
      <c r="H140">
        <v>1</v>
      </c>
      <c r="I140">
        <v>100823591</v>
      </c>
      <c r="J140" t="s">
        <v>56</v>
      </c>
    </row>
    <row r="141" spans="1:10">
      <c r="A141" t="s">
        <v>161</v>
      </c>
      <c r="B141">
        <v>49616.510666666662</v>
      </c>
      <c r="C141">
        <v>0</v>
      </c>
      <c r="D141">
        <v>1</v>
      </c>
      <c r="E141">
        <v>9</v>
      </c>
      <c r="F141">
        <v>400</v>
      </c>
      <c r="G141">
        <v>400</v>
      </c>
      <c r="H141">
        <v>1</v>
      </c>
      <c r="I141">
        <v>100823592</v>
      </c>
      <c r="J141" t="s">
        <v>56</v>
      </c>
    </row>
    <row r="142" spans="1:10">
      <c r="A142" t="s">
        <v>162</v>
      </c>
      <c r="B142">
        <v>49616.510666666662</v>
      </c>
      <c r="C142">
        <v>1</v>
      </c>
      <c r="D142">
        <v>101</v>
      </c>
      <c r="E142">
        <v>106</v>
      </c>
      <c r="F142">
        <v>1150</v>
      </c>
      <c r="G142">
        <v>1150</v>
      </c>
      <c r="H142">
        <v>0</v>
      </c>
      <c r="I142">
        <v>3200223384</v>
      </c>
      <c r="J142" t="s">
        <v>56</v>
      </c>
    </row>
    <row r="143" spans="1:10">
      <c r="A143" t="s">
        <v>163</v>
      </c>
      <c r="B143">
        <v>49616.512666666662</v>
      </c>
      <c r="C143">
        <v>1</v>
      </c>
      <c r="D143">
        <v>101</v>
      </c>
      <c r="E143">
        <v>102</v>
      </c>
      <c r="F143">
        <v>460</v>
      </c>
      <c r="G143">
        <v>460</v>
      </c>
      <c r="H143" t="s">
        <v>52</v>
      </c>
      <c r="I143" t="s">
        <v>52</v>
      </c>
      <c r="J143" t="s">
        <v>52</v>
      </c>
    </row>
    <row r="144" spans="1:10">
      <c r="A144" t="s">
        <v>163</v>
      </c>
      <c r="B144">
        <v>49616.512666666662</v>
      </c>
      <c r="C144">
        <v>1</v>
      </c>
      <c r="D144">
        <v>101</v>
      </c>
      <c r="E144">
        <v>102</v>
      </c>
      <c r="F144">
        <v>460</v>
      </c>
      <c r="G144">
        <v>920</v>
      </c>
      <c r="H144">
        <v>0</v>
      </c>
      <c r="I144">
        <v>3200223385</v>
      </c>
      <c r="J144" t="s">
        <v>56</v>
      </c>
    </row>
    <row r="145" spans="1:10">
      <c r="A145" t="s">
        <v>164</v>
      </c>
      <c r="B145">
        <v>49616.513666666666</v>
      </c>
      <c r="C145">
        <v>0</v>
      </c>
      <c r="D145">
        <v>1</v>
      </c>
      <c r="E145">
        <v>3</v>
      </c>
      <c r="F145">
        <v>300</v>
      </c>
      <c r="G145">
        <v>300</v>
      </c>
      <c r="H145">
        <v>3</v>
      </c>
      <c r="I145">
        <v>125429</v>
      </c>
      <c r="J145" t="s">
        <v>56</v>
      </c>
    </row>
    <row r="146" spans="1:10">
      <c r="A146" t="s">
        <v>165</v>
      </c>
      <c r="B146">
        <v>49616.514666666662</v>
      </c>
      <c r="C146">
        <v>0</v>
      </c>
      <c r="D146">
        <v>1</v>
      </c>
      <c r="E146">
        <v>13</v>
      </c>
      <c r="F146">
        <v>250</v>
      </c>
      <c r="G146">
        <v>250</v>
      </c>
      <c r="H146">
        <v>2</v>
      </c>
      <c r="I146">
        <v>988809887</v>
      </c>
      <c r="J146" t="s">
        <v>56</v>
      </c>
    </row>
    <row r="147" spans="1:10">
      <c r="A147" t="s">
        <v>166</v>
      </c>
      <c r="B147">
        <v>49616.515666666666</v>
      </c>
      <c r="C147">
        <v>0</v>
      </c>
      <c r="D147">
        <v>0</v>
      </c>
      <c r="E147">
        <v>6</v>
      </c>
      <c r="F147">
        <v>300</v>
      </c>
      <c r="G147">
        <v>300</v>
      </c>
      <c r="H147">
        <v>0</v>
      </c>
      <c r="I147">
        <v>3200223386</v>
      </c>
      <c r="J147" t="s">
        <v>56</v>
      </c>
    </row>
    <row r="148" spans="1:10">
      <c r="A148" t="s">
        <v>167</v>
      </c>
      <c r="B148">
        <v>49616.516666666663</v>
      </c>
      <c r="C148">
        <v>0</v>
      </c>
      <c r="D148">
        <v>1</v>
      </c>
      <c r="E148">
        <v>4</v>
      </c>
      <c r="F148">
        <v>400</v>
      </c>
      <c r="G148">
        <v>400</v>
      </c>
      <c r="H148">
        <v>0</v>
      </c>
      <c r="I148">
        <v>3200223387</v>
      </c>
      <c r="J148" t="s">
        <v>56</v>
      </c>
    </row>
    <row r="149" spans="1:10">
      <c r="A149" t="s">
        <v>168</v>
      </c>
      <c r="B149">
        <v>49616.516666666663</v>
      </c>
      <c r="C149">
        <v>1</v>
      </c>
      <c r="D149">
        <v>101</v>
      </c>
      <c r="E149">
        <v>102</v>
      </c>
      <c r="F149">
        <v>460</v>
      </c>
      <c r="G149">
        <v>460</v>
      </c>
      <c r="H149" t="s">
        <v>52</v>
      </c>
      <c r="I149" t="s">
        <v>52</v>
      </c>
      <c r="J149" t="s">
        <v>52</v>
      </c>
    </row>
    <row r="150" spans="1:10">
      <c r="A150" t="s">
        <v>168</v>
      </c>
      <c r="B150">
        <v>49616.516666666663</v>
      </c>
      <c r="C150">
        <v>1</v>
      </c>
      <c r="D150">
        <v>101</v>
      </c>
      <c r="E150">
        <v>105</v>
      </c>
      <c r="F150">
        <v>1000</v>
      </c>
      <c r="G150">
        <v>1460</v>
      </c>
      <c r="H150">
        <v>1</v>
      </c>
      <c r="I150">
        <v>100823593</v>
      </c>
      <c r="J150" t="s">
        <v>56</v>
      </c>
    </row>
    <row r="151" spans="1:10">
      <c r="A151" t="s">
        <v>169</v>
      </c>
      <c r="B151">
        <v>49616.517666666667</v>
      </c>
      <c r="C151">
        <v>1</v>
      </c>
      <c r="D151">
        <v>101</v>
      </c>
      <c r="E151">
        <v>105</v>
      </c>
      <c r="F151">
        <v>1000</v>
      </c>
      <c r="G151">
        <v>1000</v>
      </c>
      <c r="H151">
        <v>3</v>
      </c>
      <c r="I151">
        <v>125430</v>
      </c>
      <c r="J151" t="s">
        <v>56</v>
      </c>
    </row>
    <row r="152" spans="1:10">
      <c r="A152" t="s">
        <v>170</v>
      </c>
      <c r="B152">
        <v>49616.519666666667</v>
      </c>
      <c r="C152">
        <v>0</v>
      </c>
      <c r="D152">
        <v>0</v>
      </c>
      <c r="E152">
        <v>4</v>
      </c>
      <c r="F152">
        <v>400</v>
      </c>
      <c r="G152">
        <v>400</v>
      </c>
      <c r="H152">
        <v>3</v>
      </c>
      <c r="I152">
        <v>125431</v>
      </c>
      <c r="J152" t="s">
        <v>56</v>
      </c>
    </row>
    <row r="153" spans="1:10">
      <c r="A153" t="s">
        <v>171</v>
      </c>
      <c r="B153">
        <v>49616.519666666667</v>
      </c>
      <c r="C153">
        <v>0</v>
      </c>
      <c r="D153">
        <v>1</v>
      </c>
      <c r="E153">
        <v>13</v>
      </c>
      <c r="F153">
        <v>250</v>
      </c>
      <c r="G153">
        <v>250</v>
      </c>
      <c r="H153">
        <v>2</v>
      </c>
      <c r="I153">
        <v>988809888</v>
      </c>
      <c r="J153" t="s">
        <v>56</v>
      </c>
    </row>
    <row r="154" spans="1:10">
      <c r="A154" t="s">
        <v>172</v>
      </c>
      <c r="B154">
        <v>49616.519666666667</v>
      </c>
      <c r="C154">
        <v>1</v>
      </c>
      <c r="D154">
        <v>101</v>
      </c>
      <c r="E154">
        <v>102</v>
      </c>
      <c r="F154">
        <v>460</v>
      </c>
      <c r="G154">
        <v>460</v>
      </c>
      <c r="H154">
        <v>1</v>
      </c>
      <c r="I154">
        <v>100823594</v>
      </c>
      <c r="J154" t="s">
        <v>56</v>
      </c>
    </row>
    <row r="155" spans="1:10">
      <c r="A155" t="s">
        <v>173</v>
      </c>
      <c r="B155">
        <v>49616.520666666664</v>
      </c>
      <c r="C155">
        <v>1</v>
      </c>
      <c r="D155">
        <v>101</v>
      </c>
      <c r="E155">
        <v>104</v>
      </c>
      <c r="F155">
        <v>920</v>
      </c>
      <c r="G155">
        <v>920</v>
      </c>
      <c r="H155">
        <v>3</v>
      </c>
      <c r="I155">
        <v>125432</v>
      </c>
      <c r="J155" t="s">
        <v>56</v>
      </c>
    </row>
    <row r="156" spans="1:10">
      <c r="A156" t="s">
        <v>174</v>
      </c>
      <c r="B156">
        <v>49616.522666666664</v>
      </c>
      <c r="C156">
        <v>1</v>
      </c>
      <c r="D156">
        <v>101</v>
      </c>
      <c r="E156">
        <v>101</v>
      </c>
      <c r="F156">
        <v>120</v>
      </c>
      <c r="G156">
        <v>120</v>
      </c>
      <c r="H156" t="s">
        <v>52</v>
      </c>
      <c r="I156" t="s">
        <v>52</v>
      </c>
      <c r="J156" t="s">
        <v>52</v>
      </c>
    </row>
    <row r="157" spans="1:10">
      <c r="A157" t="s">
        <v>174</v>
      </c>
      <c r="B157">
        <v>49616.522666666664</v>
      </c>
      <c r="C157">
        <v>1</v>
      </c>
      <c r="D157">
        <v>101</v>
      </c>
      <c r="E157">
        <v>106</v>
      </c>
      <c r="F157">
        <v>1150</v>
      </c>
      <c r="G157">
        <v>1270</v>
      </c>
      <c r="H157" t="s">
        <v>52</v>
      </c>
      <c r="I157" t="s">
        <v>52</v>
      </c>
      <c r="J157" t="s">
        <v>52</v>
      </c>
    </row>
    <row r="158" spans="1:10">
      <c r="A158" t="s">
        <v>174</v>
      </c>
      <c r="B158">
        <v>49616.522666666664</v>
      </c>
      <c r="C158">
        <v>1</v>
      </c>
      <c r="D158">
        <v>101</v>
      </c>
      <c r="E158">
        <v>102</v>
      </c>
      <c r="F158">
        <v>460</v>
      </c>
      <c r="G158">
        <v>1730</v>
      </c>
      <c r="H158">
        <v>0</v>
      </c>
      <c r="I158">
        <v>3200223388</v>
      </c>
      <c r="J158" t="s">
        <v>56</v>
      </c>
    </row>
    <row r="159" spans="1:10">
      <c r="A159" t="s">
        <v>175</v>
      </c>
      <c r="B159">
        <v>49616.523666666668</v>
      </c>
      <c r="C159">
        <v>1</v>
      </c>
      <c r="D159">
        <v>101</v>
      </c>
      <c r="E159">
        <v>102</v>
      </c>
      <c r="F159">
        <v>460</v>
      </c>
      <c r="G159">
        <v>460</v>
      </c>
      <c r="H159" t="s">
        <v>52</v>
      </c>
      <c r="I159" t="s">
        <v>52</v>
      </c>
      <c r="J159" t="s">
        <v>52</v>
      </c>
    </row>
    <row r="160" spans="1:10">
      <c r="A160" t="s">
        <v>175</v>
      </c>
      <c r="B160">
        <v>49616.523666666668</v>
      </c>
      <c r="C160">
        <v>1</v>
      </c>
      <c r="D160">
        <v>101</v>
      </c>
      <c r="E160">
        <v>103</v>
      </c>
      <c r="F160">
        <v>580</v>
      </c>
      <c r="G160">
        <v>1040</v>
      </c>
      <c r="H160">
        <v>2</v>
      </c>
      <c r="I160">
        <v>988809889</v>
      </c>
      <c r="J160" t="s">
        <v>56</v>
      </c>
    </row>
    <row r="161" spans="1:10">
      <c r="A161" t="s">
        <v>176</v>
      </c>
      <c r="B161">
        <v>49616.526666666665</v>
      </c>
      <c r="C161">
        <v>0</v>
      </c>
      <c r="D161">
        <v>0</v>
      </c>
      <c r="E161">
        <v>17</v>
      </c>
      <c r="F161">
        <v>450</v>
      </c>
      <c r="G161">
        <v>450</v>
      </c>
      <c r="H161">
        <v>2</v>
      </c>
      <c r="I161">
        <v>988809890</v>
      </c>
      <c r="J161" t="s">
        <v>56</v>
      </c>
    </row>
    <row r="162" spans="1:10">
      <c r="A162" t="s">
        <v>177</v>
      </c>
      <c r="B162">
        <v>49616.527666666661</v>
      </c>
      <c r="C162">
        <v>0</v>
      </c>
      <c r="D162">
        <v>1</v>
      </c>
      <c r="E162">
        <v>11</v>
      </c>
      <c r="F162">
        <v>150</v>
      </c>
      <c r="G162">
        <v>150</v>
      </c>
      <c r="H162">
        <v>2</v>
      </c>
      <c r="I162">
        <v>988809891</v>
      </c>
      <c r="J162" t="s">
        <v>56</v>
      </c>
    </row>
    <row r="163" spans="1:10">
      <c r="A163" t="s">
        <v>178</v>
      </c>
      <c r="B163">
        <v>49616.527666666661</v>
      </c>
      <c r="C163">
        <v>0</v>
      </c>
      <c r="D163">
        <v>0</v>
      </c>
      <c r="E163">
        <v>12</v>
      </c>
      <c r="F163">
        <v>200</v>
      </c>
      <c r="G163">
        <v>200</v>
      </c>
      <c r="H163">
        <v>2</v>
      </c>
      <c r="I163">
        <v>988809892</v>
      </c>
      <c r="J163" t="s">
        <v>56</v>
      </c>
    </row>
    <row r="164" spans="1:10">
      <c r="A164" t="s">
        <v>179</v>
      </c>
      <c r="B164">
        <v>49616.527666666661</v>
      </c>
      <c r="C164">
        <v>1</v>
      </c>
      <c r="D164">
        <v>101</v>
      </c>
      <c r="E164">
        <v>104</v>
      </c>
      <c r="F164">
        <v>920</v>
      </c>
      <c r="G164">
        <v>920</v>
      </c>
      <c r="H164">
        <v>0</v>
      </c>
      <c r="I164">
        <v>3200223389</v>
      </c>
      <c r="J164" t="s">
        <v>56</v>
      </c>
    </row>
    <row r="165" spans="1:10">
      <c r="A165" t="s">
        <v>180</v>
      </c>
      <c r="B165">
        <v>49616.528666666665</v>
      </c>
      <c r="C165">
        <v>1</v>
      </c>
      <c r="D165">
        <v>101</v>
      </c>
      <c r="E165">
        <v>105</v>
      </c>
      <c r="F165">
        <v>1000</v>
      </c>
      <c r="G165">
        <v>1000</v>
      </c>
      <c r="H165" t="s">
        <v>52</v>
      </c>
      <c r="I165" t="s">
        <v>52</v>
      </c>
      <c r="J165" t="s">
        <v>52</v>
      </c>
    </row>
    <row r="166" spans="1:10">
      <c r="A166" t="s">
        <v>180</v>
      </c>
      <c r="B166">
        <v>49616.528666666665</v>
      </c>
      <c r="C166">
        <v>1</v>
      </c>
      <c r="D166">
        <v>101</v>
      </c>
      <c r="E166">
        <v>106</v>
      </c>
      <c r="F166">
        <v>1150</v>
      </c>
      <c r="G166">
        <v>2150</v>
      </c>
      <c r="H166">
        <v>3</v>
      </c>
      <c r="I166">
        <v>125433</v>
      </c>
      <c r="J166" t="s">
        <v>56</v>
      </c>
    </row>
    <row r="167" spans="1:10">
      <c r="A167" t="s">
        <v>181</v>
      </c>
      <c r="B167">
        <v>49616.529666666662</v>
      </c>
      <c r="C167">
        <v>0</v>
      </c>
      <c r="D167">
        <v>0</v>
      </c>
      <c r="E167">
        <v>6</v>
      </c>
      <c r="F167">
        <v>300</v>
      </c>
      <c r="G167">
        <v>300</v>
      </c>
      <c r="H167">
        <v>3</v>
      </c>
      <c r="I167">
        <v>125434</v>
      </c>
      <c r="J167" t="s">
        <v>56</v>
      </c>
    </row>
    <row r="168" spans="1:10">
      <c r="A168" t="s">
        <v>182</v>
      </c>
      <c r="B168">
        <v>49616.529666666662</v>
      </c>
      <c r="C168">
        <v>1</v>
      </c>
      <c r="D168">
        <v>101</v>
      </c>
      <c r="E168">
        <v>105</v>
      </c>
      <c r="F168">
        <v>1000</v>
      </c>
      <c r="G168">
        <v>1000</v>
      </c>
      <c r="H168">
        <v>0</v>
      </c>
      <c r="I168">
        <v>3200223390</v>
      </c>
      <c r="J168" t="s">
        <v>56</v>
      </c>
    </row>
    <row r="169" spans="1:10">
      <c r="A169" t="s">
        <v>183</v>
      </c>
      <c r="B169">
        <v>49616.530666666666</v>
      </c>
      <c r="C169">
        <v>0</v>
      </c>
      <c r="D169">
        <v>1</v>
      </c>
      <c r="E169">
        <v>16</v>
      </c>
      <c r="F169">
        <v>400</v>
      </c>
      <c r="G169">
        <v>400</v>
      </c>
      <c r="H169">
        <v>2</v>
      </c>
      <c r="I169">
        <v>988809893</v>
      </c>
      <c r="J169" t="s">
        <v>56</v>
      </c>
    </row>
    <row r="170" spans="1:10">
      <c r="A170" t="s">
        <v>184</v>
      </c>
      <c r="B170">
        <v>49616.530666666666</v>
      </c>
      <c r="C170">
        <v>1</v>
      </c>
      <c r="D170">
        <v>101</v>
      </c>
      <c r="E170">
        <v>106</v>
      </c>
      <c r="F170">
        <v>1150</v>
      </c>
      <c r="G170">
        <v>1150</v>
      </c>
      <c r="H170">
        <v>3</v>
      </c>
      <c r="I170">
        <v>125435</v>
      </c>
      <c r="J170" t="s">
        <v>56</v>
      </c>
    </row>
    <row r="171" spans="1:10">
      <c r="A171" t="s">
        <v>185</v>
      </c>
      <c r="B171">
        <v>49616.531666666662</v>
      </c>
      <c r="C171">
        <v>1</v>
      </c>
      <c r="D171">
        <v>101</v>
      </c>
      <c r="E171">
        <v>103</v>
      </c>
      <c r="F171">
        <v>580</v>
      </c>
      <c r="G171">
        <v>580</v>
      </c>
      <c r="H171" t="s">
        <v>52</v>
      </c>
      <c r="I171" t="s">
        <v>52</v>
      </c>
      <c r="J171" t="s">
        <v>52</v>
      </c>
    </row>
    <row r="172" spans="1:10">
      <c r="A172" t="s">
        <v>185</v>
      </c>
      <c r="B172">
        <v>49616.531666666662</v>
      </c>
      <c r="C172">
        <v>1</v>
      </c>
      <c r="D172">
        <v>101</v>
      </c>
      <c r="E172">
        <v>105</v>
      </c>
      <c r="F172">
        <v>1000</v>
      </c>
      <c r="G172">
        <v>1580</v>
      </c>
      <c r="H172">
        <v>1</v>
      </c>
      <c r="I172">
        <v>100823595</v>
      </c>
      <c r="J172" t="s">
        <v>56</v>
      </c>
    </row>
    <row r="173" spans="1:10">
      <c r="A173" t="s">
        <v>186</v>
      </c>
      <c r="B173">
        <v>49616.532666666666</v>
      </c>
      <c r="C173">
        <v>1</v>
      </c>
      <c r="D173">
        <v>101</v>
      </c>
      <c r="E173">
        <v>101</v>
      </c>
      <c r="F173">
        <v>120</v>
      </c>
      <c r="G173">
        <v>120</v>
      </c>
      <c r="H173" t="s">
        <v>52</v>
      </c>
      <c r="I173" t="s">
        <v>52</v>
      </c>
      <c r="J173" t="s">
        <v>52</v>
      </c>
    </row>
    <row r="174" spans="1:10">
      <c r="A174" t="s">
        <v>186</v>
      </c>
      <c r="B174">
        <v>49616.532666666666</v>
      </c>
      <c r="C174">
        <v>1</v>
      </c>
      <c r="D174">
        <v>101</v>
      </c>
      <c r="E174">
        <v>103</v>
      </c>
      <c r="F174">
        <v>580</v>
      </c>
      <c r="G174">
        <v>700</v>
      </c>
      <c r="H174">
        <v>1</v>
      </c>
      <c r="I174">
        <v>100823596</v>
      </c>
      <c r="J174" t="s">
        <v>56</v>
      </c>
    </row>
    <row r="175" spans="1:10">
      <c r="A175" t="s">
        <v>187</v>
      </c>
      <c r="B175">
        <v>49616.533666666663</v>
      </c>
      <c r="C175">
        <v>0</v>
      </c>
      <c r="D175">
        <v>1</v>
      </c>
      <c r="E175">
        <v>1</v>
      </c>
      <c r="F175">
        <v>300</v>
      </c>
      <c r="G175">
        <v>300</v>
      </c>
      <c r="H175">
        <v>1</v>
      </c>
      <c r="I175">
        <v>100823597</v>
      </c>
      <c r="J175" t="s">
        <v>56</v>
      </c>
    </row>
    <row r="176" spans="1:10">
      <c r="A176" t="s">
        <v>188</v>
      </c>
      <c r="B176">
        <v>49616.533666666663</v>
      </c>
      <c r="C176">
        <v>0</v>
      </c>
      <c r="D176">
        <v>0</v>
      </c>
      <c r="E176">
        <v>9</v>
      </c>
      <c r="F176">
        <v>400</v>
      </c>
      <c r="G176">
        <v>400</v>
      </c>
      <c r="H176">
        <v>0</v>
      </c>
      <c r="I176">
        <v>3200223391</v>
      </c>
      <c r="J176" t="s">
        <v>56</v>
      </c>
    </row>
    <row r="177" spans="1:10">
      <c r="A177" t="s">
        <v>189</v>
      </c>
      <c r="B177">
        <v>49616.533666666663</v>
      </c>
      <c r="C177">
        <v>1</v>
      </c>
      <c r="D177">
        <v>101</v>
      </c>
      <c r="E177">
        <v>102</v>
      </c>
      <c r="F177">
        <v>460</v>
      </c>
      <c r="G177">
        <v>460</v>
      </c>
      <c r="H177" t="s">
        <v>52</v>
      </c>
      <c r="I177" t="s">
        <v>52</v>
      </c>
      <c r="J177" t="s">
        <v>52</v>
      </c>
    </row>
    <row r="178" spans="1:10">
      <c r="A178" t="s">
        <v>189</v>
      </c>
      <c r="B178">
        <v>49616.533666666663</v>
      </c>
      <c r="C178">
        <v>1</v>
      </c>
      <c r="D178">
        <v>101</v>
      </c>
      <c r="E178">
        <v>102</v>
      </c>
      <c r="F178">
        <v>460</v>
      </c>
      <c r="G178">
        <v>920</v>
      </c>
      <c r="H178">
        <v>3</v>
      </c>
      <c r="I178">
        <v>125436</v>
      </c>
      <c r="J178" t="s">
        <v>56</v>
      </c>
    </row>
    <row r="179" spans="1:10">
      <c r="A179" t="s">
        <v>190</v>
      </c>
      <c r="B179">
        <v>49616.534666666666</v>
      </c>
      <c r="C179">
        <v>0</v>
      </c>
      <c r="D179">
        <v>0</v>
      </c>
      <c r="E179">
        <v>19</v>
      </c>
      <c r="F179">
        <v>480</v>
      </c>
      <c r="G179">
        <v>480</v>
      </c>
      <c r="H179">
        <v>3</v>
      </c>
      <c r="I179">
        <v>125437</v>
      </c>
      <c r="J179" t="s">
        <v>56</v>
      </c>
    </row>
    <row r="180" spans="1:10">
      <c r="A180" t="s">
        <v>191</v>
      </c>
      <c r="B180">
        <v>49616.535666666663</v>
      </c>
      <c r="C180">
        <v>0</v>
      </c>
      <c r="D180">
        <v>0</v>
      </c>
      <c r="E180">
        <v>2</v>
      </c>
      <c r="F180">
        <v>350</v>
      </c>
      <c r="G180">
        <v>350</v>
      </c>
      <c r="H180">
        <v>2</v>
      </c>
      <c r="I180">
        <v>988809894</v>
      </c>
      <c r="J180" t="s">
        <v>56</v>
      </c>
    </row>
    <row r="181" spans="1:10">
      <c r="A181" t="s">
        <v>192</v>
      </c>
      <c r="B181">
        <v>49616.535666666663</v>
      </c>
      <c r="C181">
        <v>0</v>
      </c>
      <c r="D181">
        <v>1</v>
      </c>
      <c r="E181">
        <v>13</v>
      </c>
      <c r="F181">
        <v>250</v>
      </c>
      <c r="G181">
        <v>250</v>
      </c>
      <c r="H181">
        <v>2</v>
      </c>
      <c r="I181">
        <v>988809895</v>
      </c>
      <c r="J181" t="s">
        <v>56</v>
      </c>
    </row>
    <row r="182" spans="1:10">
      <c r="A182" t="s">
        <v>193</v>
      </c>
      <c r="B182">
        <v>49616.535666666663</v>
      </c>
      <c r="C182">
        <v>1</v>
      </c>
      <c r="D182">
        <v>101</v>
      </c>
      <c r="E182">
        <v>104</v>
      </c>
      <c r="F182">
        <v>920</v>
      </c>
      <c r="G182">
        <v>920</v>
      </c>
      <c r="H182">
        <v>3</v>
      </c>
      <c r="I182">
        <v>125438</v>
      </c>
      <c r="J182" t="s">
        <v>56</v>
      </c>
    </row>
    <row r="183" spans="1:10">
      <c r="A183" t="s">
        <v>194</v>
      </c>
      <c r="B183">
        <v>49616.536666666667</v>
      </c>
      <c r="C183">
        <v>0</v>
      </c>
      <c r="D183">
        <v>1</v>
      </c>
      <c r="E183">
        <v>13</v>
      </c>
      <c r="F183">
        <v>250</v>
      </c>
      <c r="G183">
        <v>250</v>
      </c>
      <c r="H183">
        <v>2</v>
      </c>
      <c r="I183">
        <v>988809896</v>
      </c>
      <c r="J183" t="s">
        <v>56</v>
      </c>
    </row>
    <row r="184" spans="1:10">
      <c r="A184" t="s">
        <v>195</v>
      </c>
      <c r="B184">
        <v>49616.536666666667</v>
      </c>
      <c r="C184">
        <v>1</v>
      </c>
      <c r="D184">
        <v>101</v>
      </c>
      <c r="E184">
        <v>106</v>
      </c>
      <c r="F184">
        <v>1150</v>
      </c>
      <c r="G184">
        <v>1150</v>
      </c>
      <c r="H184">
        <v>3</v>
      </c>
      <c r="I184">
        <v>125439</v>
      </c>
      <c r="J184" t="s">
        <v>56</v>
      </c>
    </row>
    <row r="185" spans="1:10">
      <c r="A185" t="s">
        <v>196</v>
      </c>
      <c r="B185">
        <v>49616.537666666663</v>
      </c>
      <c r="C185">
        <v>0</v>
      </c>
      <c r="D185">
        <v>0</v>
      </c>
      <c r="E185">
        <v>16</v>
      </c>
      <c r="F185">
        <v>400</v>
      </c>
      <c r="G185">
        <v>400</v>
      </c>
      <c r="H185">
        <v>0</v>
      </c>
      <c r="I185">
        <v>3200223392</v>
      </c>
      <c r="J185" t="s">
        <v>56</v>
      </c>
    </row>
    <row r="186" spans="1:10">
      <c r="A186" t="s">
        <v>197</v>
      </c>
      <c r="B186">
        <v>49616.538666666667</v>
      </c>
      <c r="C186">
        <v>1</v>
      </c>
      <c r="D186">
        <v>101</v>
      </c>
      <c r="E186">
        <v>106</v>
      </c>
      <c r="F186">
        <v>1150</v>
      </c>
      <c r="G186">
        <v>1150</v>
      </c>
      <c r="H186">
        <v>3</v>
      </c>
      <c r="I186">
        <v>125440</v>
      </c>
      <c r="J186" t="s">
        <v>56</v>
      </c>
    </row>
    <row r="187" spans="1:10">
      <c r="A187" t="s">
        <v>198</v>
      </c>
      <c r="B187">
        <v>49616.540666666668</v>
      </c>
      <c r="C187">
        <v>0</v>
      </c>
      <c r="D187">
        <v>1</v>
      </c>
      <c r="E187">
        <v>9</v>
      </c>
      <c r="F187">
        <v>400</v>
      </c>
      <c r="G187">
        <v>400</v>
      </c>
      <c r="H187">
        <v>3</v>
      </c>
      <c r="I187">
        <v>125441</v>
      </c>
      <c r="J187" t="s">
        <v>56</v>
      </c>
    </row>
    <row r="188" spans="1:10">
      <c r="A188" t="s">
        <v>199</v>
      </c>
      <c r="B188">
        <v>49616.541666666664</v>
      </c>
      <c r="C188">
        <v>1</v>
      </c>
      <c r="D188">
        <v>101</v>
      </c>
      <c r="E188">
        <v>105</v>
      </c>
      <c r="F188">
        <v>1000</v>
      </c>
      <c r="G188">
        <v>1000</v>
      </c>
      <c r="H188">
        <v>1</v>
      </c>
      <c r="I188">
        <v>100823598</v>
      </c>
      <c r="J188" t="s">
        <v>56</v>
      </c>
    </row>
    <row r="189" spans="1:10">
      <c r="A189" t="s">
        <v>200</v>
      </c>
      <c r="B189">
        <v>49616.542666666661</v>
      </c>
      <c r="C189">
        <v>0</v>
      </c>
      <c r="D189">
        <v>1</v>
      </c>
      <c r="E189">
        <v>6</v>
      </c>
      <c r="F189">
        <v>300</v>
      </c>
      <c r="G189">
        <v>300</v>
      </c>
      <c r="H189">
        <v>1</v>
      </c>
      <c r="I189">
        <v>100823599</v>
      </c>
      <c r="J189" t="s">
        <v>56</v>
      </c>
    </row>
    <row r="190" spans="1:10">
      <c r="A190" t="s">
        <v>201</v>
      </c>
      <c r="B190">
        <v>49616.542666666661</v>
      </c>
      <c r="C190">
        <v>1</v>
      </c>
      <c r="D190">
        <v>101</v>
      </c>
      <c r="E190">
        <v>103</v>
      </c>
      <c r="F190">
        <v>580</v>
      </c>
      <c r="G190">
        <v>580</v>
      </c>
      <c r="H190" t="s">
        <v>52</v>
      </c>
      <c r="I190" t="s">
        <v>52</v>
      </c>
      <c r="J190" t="s">
        <v>52</v>
      </c>
    </row>
    <row r="191" spans="1:10">
      <c r="A191" t="s">
        <v>201</v>
      </c>
      <c r="B191">
        <v>49616.542666666661</v>
      </c>
      <c r="C191">
        <v>1</v>
      </c>
      <c r="D191">
        <v>101</v>
      </c>
      <c r="E191">
        <v>105</v>
      </c>
      <c r="F191">
        <v>1000</v>
      </c>
      <c r="G191">
        <v>1580</v>
      </c>
      <c r="H191">
        <v>0</v>
      </c>
      <c r="I191">
        <v>3200223393</v>
      </c>
      <c r="J191" t="s">
        <v>56</v>
      </c>
    </row>
    <row r="192" spans="1:10">
      <c r="A192" t="s">
        <v>202</v>
      </c>
      <c r="B192">
        <v>49616.543666666665</v>
      </c>
      <c r="C192">
        <v>0</v>
      </c>
      <c r="D192">
        <v>1</v>
      </c>
      <c r="E192">
        <v>8</v>
      </c>
      <c r="F192">
        <v>380</v>
      </c>
      <c r="G192">
        <v>380</v>
      </c>
      <c r="H192">
        <v>0</v>
      </c>
      <c r="I192">
        <v>3200223394</v>
      </c>
      <c r="J192" t="s">
        <v>56</v>
      </c>
    </row>
    <row r="193" spans="1:10">
      <c r="A193" t="s">
        <v>203</v>
      </c>
      <c r="B193">
        <v>49616.543666666665</v>
      </c>
      <c r="C193">
        <v>1</v>
      </c>
      <c r="D193">
        <v>101</v>
      </c>
      <c r="E193">
        <v>104</v>
      </c>
      <c r="F193">
        <v>920</v>
      </c>
      <c r="G193">
        <v>920</v>
      </c>
      <c r="H193">
        <v>0</v>
      </c>
      <c r="I193">
        <v>3200223395</v>
      </c>
      <c r="J193" t="s">
        <v>56</v>
      </c>
    </row>
    <row r="194" spans="1:10">
      <c r="A194" t="s">
        <v>204</v>
      </c>
      <c r="B194">
        <v>49616.544666666661</v>
      </c>
      <c r="C194">
        <v>0</v>
      </c>
      <c r="D194">
        <v>0</v>
      </c>
      <c r="E194">
        <v>3</v>
      </c>
      <c r="F194">
        <v>300</v>
      </c>
      <c r="G194">
        <v>300</v>
      </c>
      <c r="H194">
        <v>3</v>
      </c>
      <c r="I194">
        <v>125442</v>
      </c>
      <c r="J194" t="s">
        <v>56</v>
      </c>
    </row>
    <row r="195" spans="1:10">
      <c r="A195" t="s">
        <v>205</v>
      </c>
      <c r="B195">
        <v>49616.545666666665</v>
      </c>
      <c r="C195">
        <v>0</v>
      </c>
      <c r="D195">
        <v>0</v>
      </c>
      <c r="E195">
        <v>4</v>
      </c>
      <c r="F195">
        <v>400</v>
      </c>
      <c r="G195">
        <v>400</v>
      </c>
      <c r="H195">
        <v>0</v>
      </c>
      <c r="I195">
        <v>3200223396</v>
      </c>
      <c r="J195" t="s">
        <v>56</v>
      </c>
    </row>
    <row r="196" spans="1:10">
      <c r="A196" t="s">
        <v>206</v>
      </c>
      <c r="B196">
        <v>49616.546666666662</v>
      </c>
      <c r="C196">
        <v>0</v>
      </c>
      <c r="D196">
        <v>1</v>
      </c>
      <c r="E196">
        <v>15</v>
      </c>
      <c r="F196">
        <v>400</v>
      </c>
      <c r="G196">
        <v>400</v>
      </c>
      <c r="H196">
        <v>3</v>
      </c>
      <c r="I196">
        <v>125443</v>
      </c>
      <c r="J196" t="s">
        <v>56</v>
      </c>
    </row>
    <row r="197" spans="1:10">
      <c r="A197" t="s">
        <v>207</v>
      </c>
      <c r="B197">
        <v>49616.547666666665</v>
      </c>
      <c r="C197">
        <v>0</v>
      </c>
      <c r="D197">
        <v>0</v>
      </c>
      <c r="E197">
        <v>4</v>
      </c>
      <c r="F197">
        <v>400</v>
      </c>
      <c r="G197">
        <v>400</v>
      </c>
      <c r="H197">
        <v>3</v>
      </c>
      <c r="I197">
        <v>125444</v>
      </c>
      <c r="J197" t="s">
        <v>56</v>
      </c>
    </row>
    <row r="198" spans="1:10">
      <c r="A198" t="s">
        <v>208</v>
      </c>
      <c r="B198">
        <v>49616.547666666665</v>
      </c>
      <c r="C198">
        <v>1</v>
      </c>
      <c r="D198">
        <v>101</v>
      </c>
      <c r="E198">
        <v>106</v>
      </c>
      <c r="F198">
        <v>1150</v>
      </c>
      <c r="G198">
        <v>1150</v>
      </c>
      <c r="H198">
        <v>2</v>
      </c>
      <c r="I198">
        <v>988809897</v>
      </c>
      <c r="J198" t="s">
        <v>56</v>
      </c>
    </row>
    <row r="199" spans="1:10">
      <c r="A199" t="s">
        <v>209</v>
      </c>
      <c r="B199">
        <v>49616.548666666662</v>
      </c>
      <c r="C199">
        <v>0</v>
      </c>
      <c r="D199">
        <v>0</v>
      </c>
      <c r="E199">
        <v>8</v>
      </c>
      <c r="F199">
        <v>380</v>
      </c>
      <c r="G199">
        <v>380</v>
      </c>
      <c r="H199">
        <v>0</v>
      </c>
      <c r="I199">
        <v>3200223397</v>
      </c>
      <c r="J199" t="s">
        <v>56</v>
      </c>
    </row>
    <row r="200" spans="1:10">
      <c r="A200" t="s">
        <v>210</v>
      </c>
      <c r="B200">
        <v>49616.549666666666</v>
      </c>
      <c r="C200">
        <v>1</v>
      </c>
      <c r="D200">
        <v>101</v>
      </c>
      <c r="E200">
        <v>102</v>
      </c>
      <c r="F200">
        <v>460</v>
      </c>
      <c r="G200">
        <v>460</v>
      </c>
      <c r="H200">
        <v>0</v>
      </c>
      <c r="I200">
        <v>3200223398</v>
      </c>
      <c r="J200" t="s">
        <v>56</v>
      </c>
    </row>
    <row r="201" spans="1:10">
      <c r="A201" t="s">
        <v>211</v>
      </c>
      <c r="B201">
        <v>49616.550666666662</v>
      </c>
      <c r="C201">
        <v>0</v>
      </c>
      <c r="D201">
        <v>0</v>
      </c>
      <c r="E201">
        <v>17</v>
      </c>
      <c r="F201">
        <v>450</v>
      </c>
      <c r="G201">
        <v>450</v>
      </c>
      <c r="H201">
        <v>1</v>
      </c>
      <c r="I201">
        <v>100823600</v>
      </c>
      <c r="J201" t="s">
        <v>56</v>
      </c>
    </row>
    <row r="202" spans="1:10">
      <c r="A202" t="s">
        <v>212</v>
      </c>
      <c r="B202">
        <v>49616.550666666662</v>
      </c>
      <c r="C202">
        <v>1</v>
      </c>
      <c r="D202">
        <v>101</v>
      </c>
      <c r="E202">
        <v>102</v>
      </c>
      <c r="F202">
        <v>460</v>
      </c>
      <c r="G202">
        <v>460</v>
      </c>
      <c r="H202">
        <v>3</v>
      </c>
      <c r="I202">
        <v>125445</v>
      </c>
      <c r="J202" t="s">
        <v>56</v>
      </c>
    </row>
    <row r="203" spans="1:10">
      <c r="A203" t="s">
        <v>213</v>
      </c>
      <c r="B203">
        <v>49616.551666666666</v>
      </c>
      <c r="C203">
        <v>1</v>
      </c>
      <c r="D203">
        <v>101</v>
      </c>
      <c r="E203">
        <v>104</v>
      </c>
      <c r="F203">
        <v>920</v>
      </c>
      <c r="G203">
        <v>920</v>
      </c>
      <c r="H203">
        <v>0</v>
      </c>
      <c r="I203">
        <v>3200223399</v>
      </c>
      <c r="J203" t="s">
        <v>56</v>
      </c>
    </row>
    <row r="204" spans="1:10">
      <c r="A204" t="s">
        <v>214</v>
      </c>
      <c r="B204">
        <v>49616.552666666663</v>
      </c>
      <c r="C204">
        <v>0</v>
      </c>
      <c r="D204">
        <v>1</v>
      </c>
      <c r="E204">
        <v>3</v>
      </c>
      <c r="F204">
        <v>300</v>
      </c>
      <c r="G204">
        <v>300</v>
      </c>
      <c r="H204">
        <v>0</v>
      </c>
      <c r="I204">
        <v>3200223400</v>
      </c>
      <c r="J204" t="s">
        <v>56</v>
      </c>
    </row>
    <row r="205" spans="1:10">
      <c r="A205" t="s">
        <v>215</v>
      </c>
      <c r="B205">
        <v>49616.553666666667</v>
      </c>
      <c r="C205">
        <v>1</v>
      </c>
      <c r="D205">
        <v>101</v>
      </c>
      <c r="E205">
        <v>106</v>
      </c>
      <c r="F205">
        <v>1150</v>
      </c>
      <c r="G205">
        <v>1150</v>
      </c>
      <c r="H205">
        <v>3</v>
      </c>
      <c r="I205">
        <v>125446</v>
      </c>
      <c r="J205" t="s">
        <v>56</v>
      </c>
    </row>
    <row r="206" spans="1:10">
      <c r="A206" t="s">
        <v>216</v>
      </c>
      <c r="B206">
        <v>49616.554666666663</v>
      </c>
      <c r="C206">
        <v>0</v>
      </c>
      <c r="D206">
        <v>1</v>
      </c>
      <c r="E206">
        <v>15</v>
      </c>
      <c r="F206">
        <v>400</v>
      </c>
      <c r="G206">
        <v>400</v>
      </c>
      <c r="H206">
        <v>0</v>
      </c>
      <c r="I206">
        <v>3200223401</v>
      </c>
      <c r="J206" t="s">
        <v>56</v>
      </c>
    </row>
    <row r="207" spans="1:10">
      <c r="A207" t="s">
        <v>217</v>
      </c>
      <c r="B207">
        <v>49616.554666666663</v>
      </c>
      <c r="C207">
        <v>0</v>
      </c>
      <c r="D207">
        <v>0</v>
      </c>
      <c r="E207">
        <v>15</v>
      </c>
      <c r="F207">
        <v>400</v>
      </c>
      <c r="G207">
        <v>400</v>
      </c>
      <c r="H207">
        <v>3</v>
      </c>
      <c r="I207">
        <v>125447</v>
      </c>
      <c r="J207" t="s">
        <v>56</v>
      </c>
    </row>
    <row r="208" spans="1:10">
      <c r="A208" t="s">
        <v>218</v>
      </c>
      <c r="B208">
        <v>49616.554666666663</v>
      </c>
      <c r="C208">
        <v>1</v>
      </c>
      <c r="D208">
        <v>101</v>
      </c>
      <c r="E208">
        <v>105</v>
      </c>
      <c r="F208">
        <v>1000</v>
      </c>
      <c r="G208">
        <v>1000</v>
      </c>
      <c r="H208">
        <v>1</v>
      </c>
      <c r="I208">
        <v>100823601</v>
      </c>
      <c r="J208" t="s">
        <v>56</v>
      </c>
    </row>
    <row r="209" spans="1:10">
      <c r="A209" t="s">
        <v>219</v>
      </c>
      <c r="B209">
        <v>49616.555666666667</v>
      </c>
      <c r="C209">
        <v>0</v>
      </c>
      <c r="D209">
        <v>1</v>
      </c>
      <c r="E209">
        <v>10</v>
      </c>
      <c r="F209">
        <v>150</v>
      </c>
      <c r="G209">
        <v>150</v>
      </c>
      <c r="H209">
        <v>2</v>
      </c>
      <c r="I209">
        <v>988809898</v>
      </c>
      <c r="J209" t="s">
        <v>56</v>
      </c>
    </row>
    <row r="210" spans="1:10">
      <c r="A210" t="s">
        <v>220</v>
      </c>
      <c r="B210">
        <v>49616.555666666667</v>
      </c>
      <c r="C210">
        <v>1</v>
      </c>
      <c r="D210">
        <v>101</v>
      </c>
      <c r="E210">
        <v>104</v>
      </c>
      <c r="F210">
        <v>920</v>
      </c>
      <c r="G210">
        <v>920</v>
      </c>
      <c r="H210" t="s">
        <v>52</v>
      </c>
      <c r="I210" t="s">
        <v>52</v>
      </c>
      <c r="J210" t="s">
        <v>52</v>
      </c>
    </row>
    <row r="211" spans="1:10">
      <c r="A211" t="s">
        <v>220</v>
      </c>
      <c r="B211">
        <v>49616.555666666667</v>
      </c>
      <c r="C211">
        <v>1</v>
      </c>
      <c r="D211">
        <v>101</v>
      </c>
      <c r="E211">
        <v>102</v>
      </c>
      <c r="F211">
        <v>460</v>
      </c>
      <c r="G211">
        <v>1380</v>
      </c>
      <c r="H211">
        <v>2</v>
      </c>
      <c r="I211">
        <v>988809899</v>
      </c>
      <c r="J211" t="s">
        <v>56</v>
      </c>
    </row>
    <row r="212" spans="1:10">
      <c r="A212" t="s">
        <v>221</v>
      </c>
      <c r="B212">
        <v>49616.556666666664</v>
      </c>
      <c r="C212">
        <v>0</v>
      </c>
      <c r="D212">
        <v>1</v>
      </c>
      <c r="E212">
        <v>9</v>
      </c>
      <c r="F212">
        <v>400</v>
      </c>
      <c r="G212">
        <v>400</v>
      </c>
      <c r="H212">
        <v>0</v>
      </c>
      <c r="I212">
        <v>3200223402</v>
      </c>
      <c r="J212" t="s">
        <v>56</v>
      </c>
    </row>
    <row r="213" spans="1:10">
      <c r="A213" t="s">
        <v>222</v>
      </c>
      <c r="B213">
        <v>49616.557666666668</v>
      </c>
      <c r="C213">
        <v>0</v>
      </c>
      <c r="D213">
        <v>0</v>
      </c>
      <c r="E213">
        <v>7</v>
      </c>
      <c r="F213">
        <v>330</v>
      </c>
      <c r="G213">
        <v>330</v>
      </c>
      <c r="H213" t="s">
        <v>52</v>
      </c>
      <c r="I213" t="s">
        <v>52</v>
      </c>
      <c r="J213" t="s">
        <v>52</v>
      </c>
    </row>
    <row r="214" spans="1:10">
      <c r="A214" t="s">
        <v>222</v>
      </c>
      <c r="B214">
        <v>49616.557666666668</v>
      </c>
      <c r="C214">
        <v>0</v>
      </c>
      <c r="D214">
        <v>0</v>
      </c>
      <c r="E214">
        <v>14</v>
      </c>
      <c r="F214">
        <v>180</v>
      </c>
      <c r="G214">
        <v>510</v>
      </c>
      <c r="H214">
        <v>2</v>
      </c>
      <c r="I214">
        <v>988809900</v>
      </c>
      <c r="J214" t="s">
        <v>56</v>
      </c>
    </row>
    <row r="215" spans="1:10">
      <c r="A215" t="s">
        <v>223</v>
      </c>
      <c r="B215">
        <v>49616.557666666668</v>
      </c>
      <c r="C215">
        <v>1</v>
      </c>
      <c r="D215">
        <v>101</v>
      </c>
      <c r="E215">
        <v>105</v>
      </c>
      <c r="F215">
        <v>1000</v>
      </c>
      <c r="G215">
        <v>1000</v>
      </c>
      <c r="H215" t="s">
        <v>52</v>
      </c>
      <c r="I215" t="s">
        <v>52</v>
      </c>
      <c r="J215" t="s">
        <v>52</v>
      </c>
    </row>
    <row r="216" spans="1:10">
      <c r="A216" t="s">
        <v>223</v>
      </c>
      <c r="B216">
        <v>49616.557666666668</v>
      </c>
      <c r="C216">
        <v>1</v>
      </c>
      <c r="D216">
        <v>101</v>
      </c>
      <c r="E216">
        <v>102</v>
      </c>
      <c r="F216">
        <v>460</v>
      </c>
      <c r="G216">
        <v>1460</v>
      </c>
      <c r="H216">
        <v>0</v>
      </c>
      <c r="I216">
        <v>3200223403</v>
      </c>
      <c r="J216" t="s">
        <v>56</v>
      </c>
    </row>
    <row r="217" spans="1:10">
      <c r="A217" t="s">
        <v>224</v>
      </c>
      <c r="B217">
        <v>49616.558666666664</v>
      </c>
      <c r="C217">
        <v>0</v>
      </c>
      <c r="D217">
        <v>0</v>
      </c>
      <c r="E217">
        <v>9</v>
      </c>
      <c r="F217">
        <v>400</v>
      </c>
      <c r="G217">
        <v>400</v>
      </c>
      <c r="H217">
        <v>1</v>
      </c>
      <c r="I217">
        <v>100823602</v>
      </c>
      <c r="J217" t="s">
        <v>56</v>
      </c>
    </row>
    <row r="218" spans="1:10">
      <c r="A218" t="s">
        <v>225</v>
      </c>
      <c r="B218">
        <v>49616.559666666661</v>
      </c>
      <c r="C218">
        <v>0</v>
      </c>
      <c r="D218">
        <v>0</v>
      </c>
      <c r="E218">
        <v>6</v>
      </c>
      <c r="F218">
        <v>300</v>
      </c>
      <c r="G218">
        <v>300</v>
      </c>
      <c r="H218">
        <v>3</v>
      </c>
      <c r="I218">
        <v>125448</v>
      </c>
      <c r="J218" t="s">
        <v>56</v>
      </c>
    </row>
    <row r="219" spans="1:10">
      <c r="A219" t="s">
        <v>226</v>
      </c>
      <c r="B219">
        <v>49616.560666666664</v>
      </c>
      <c r="C219">
        <v>1</v>
      </c>
      <c r="D219">
        <v>101</v>
      </c>
      <c r="E219">
        <v>106</v>
      </c>
      <c r="F219">
        <v>1150</v>
      </c>
      <c r="G219">
        <v>1150</v>
      </c>
      <c r="H219">
        <v>2</v>
      </c>
      <c r="I219">
        <v>988809901</v>
      </c>
      <c r="J219" t="s">
        <v>56</v>
      </c>
    </row>
    <row r="220" spans="1:10">
      <c r="A220" t="s">
        <v>227</v>
      </c>
      <c r="B220">
        <v>49616.561666666661</v>
      </c>
      <c r="C220">
        <v>1</v>
      </c>
      <c r="D220">
        <v>101</v>
      </c>
      <c r="E220">
        <v>102</v>
      </c>
      <c r="F220">
        <v>460</v>
      </c>
      <c r="G220">
        <v>460</v>
      </c>
      <c r="H220" t="s">
        <v>52</v>
      </c>
      <c r="I220" t="s">
        <v>52</v>
      </c>
      <c r="J220" t="s">
        <v>52</v>
      </c>
    </row>
    <row r="221" spans="1:10">
      <c r="A221" t="s">
        <v>227</v>
      </c>
      <c r="B221">
        <v>49616.561666666661</v>
      </c>
      <c r="C221">
        <v>1</v>
      </c>
      <c r="D221">
        <v>101</v>
      </c>
      <c r="E221">
        <v>103</v>
      </c>
      <c r="F221">
        <v>580</v>
      </c>
      <c r="G221">
        <v>1040</v>
      </c>
      <c r="H221">
        <v>1</v>
      </c>
      <c r="I221">
        <v>100823603</v>
      </c>
      <c r="J221" t="s">
        <v>56</v>
      </c>
    </row>
    <row r="222" spans="1:10">
      <c r="A222" t="s">
        <v>228</v>
      </c>
      <c r="B222">
        <v>49616.562666666665</v>
      </c>
      <c r="C222">
        <v>0</v>
      </c>
      <c r="D222">
        <v>0</v>
      </c>
      <c r="E222">
        <v>14</v>
      </c>
      <c r="F222">
        <v>180</v>
      </c>
      <c r="G222">
        <v>180</v>
      </c>
      <c r="H222">
        <v>1</v>
      </c>
      <c r="I222">
        <v>100823604</v>
      </c>
      <c r="J222" t="s">
        <v>56</v>
      </c>
    </row>
    <row r="223" spans="1:10">
      <c r="A223" t="s">
        <v>229</v>
      </c>
      <c r="B223">
        <v>49616.562666666665</v>
      </c>
      <c r="C223">
        <v>1</v>
      </c>
      <c r="D223">
        <v>101</v>
      </c>
      <c r="E223">
        <v>102</v>
      </c>
      <c r="F223">
        <v>460</v>
      </c>
      <c r="G223">
        <v>460</v>
      </c>
      <c r="H223" t="s">
        <v>52</v>
      </c>
      <c r="I223" t="s">
        <v>52</v>
      </c>
      <c r="J223" t="s">
        <v>52</v>
      </c>
    </row>
    <row r="224" spans="1:10">
      <c r="A224" t="s">
        <v>229</v>
      </c>
      <c r="B224">
        <v>49616.562666666665</v>
      </c>
      <c r="C224">
        <v>1</v>
      </c>
      <c r="D224">
        <v>101</v>
      </c>
      <c r="E224">
        <v>102</v>
      </c>
      <c r="F224">
        <v>460</v>
      </c>
      <c r="G224">
        <v>920</v>
      </c>
      <c r="H224" t="s">
        <v>52</v>
      </c>
      <c r="I224" t="s">
        <v>52</v>
      </c>
      <c r="J224" t="s">
        <v>52</v>
      </c>
    </row>
    <row r="225" spans="1:10">
      <c r="A225" t="s">
        <v>229</v>
      </c>
      <c r="B225">
        <v>49616.562666666665</v>
      </c>
      <c r="C225">
        <v>1</v>
      </c>
      <c r="D225">
        <v>101</v>
      </c>
      <c r="E225">
        <v>103</v>
      </c>
      <c r="F225">
        <v>580</v>
      </c>
      <c r="G225">
        <v>1500</v>
      </c>
      <c r="H225" t="s">
        <v>52</v>
      </c>
      <c r="I225" t="s">
        <v>52</v>
      </c>
      <c r="J225" t="s">
        <v>52</v>
      </c>
    </row>
    <row r="226" spans="1:10">
      <c r="A226" t="s">
        <v>229</v>
      </c>
      <c r="B226">
        <v>49616.562666666665</v>
      </c>
      <c r="C226">
        <v>1</v>
      </c>
      <c r="D226">
        <v>101</v>
      </c>
      <c r="E226">
        <v>104</v>
      </c>
      <c r="F226">
        <v>920</v>
      </c>
      <c r="G226">
        <v>2420</v>
      </c>
      <c r="H226">
        <v>1</v>
      </c>
      <c r="I226">
        <v>100823605</v>
      </c>
      <c r="J226" t="s">
        <v>56</v>
      </c>
    </row>
    <row r="227" spans="1:10">
      <c r="A227" t="s">
        <v>230</v>
      </c>
      <c r="B227">
        <v>49616.564666666665</v>
      </c>
      <c r="C227">
        <v>0</v>
      </c>
      <c r="D227">
        <v>0</v>
      </c>
      <c r="E227">
        <v>12</v>
      </c>
      <c r="F227">
        <v>200</v>
      </c>
      <c r="G227">
        <v>200</v>
      </c>
      <c r="H227">
        <v>1</v>
      </c>
      <c r="I227">
        <v>100823606</v>
      </c>
      <c r="J227" t="s">
        <v>56</v>
      </c>
    </row>
    <row r="228" spans="1:10">
      <c r="A228" t="s">
        <v>231</v>
      </c>
      <c r="B228">
        <v>49616.564666666665</v>
      </c>
      <c r="C228">
        <v>1</v>
      </c>
      <c r="D228">
        <v>101</v>
      </c>
      <c r="E228">
        <v>104</v>
      </c>
      <c r="F228">
        <v>920</v>
      </c>
      <c r="G228">
        <v>920</v>
      </c>
      <c r="H228">
        <v>3</v>
      </c>
      <c r="I228">
        <v>125449</v>
      </c>
      <c r="J228" t="s">
        <v>56</v>
      </c>
    </row>
    <row r="229" spans="1:10">
      <c r="A229" t="s">
        <v>232</v>
      </c>
      <c r="B229">
        <v>49616.565666666662</v>
      </c>
      <c r="C229">
        <v>1</v>
      </c>
      <c r="D229">
        <v>101</v>
      </c>
      <c r="E229">
        <v>102</v>
      </c>
      <c r="F229">
        <v>460</v>
      </c>
      <c r="G229">
        <v>460</v>
      </c>
      <c r="H229">
        <v>1</v>
      </c>
      <c r="I229">
        <v>100823607</v>
      </c>
      <c r="J229" t="s">
        <v>56</v>
      </c>
    </row>
    <row r="230" spans="1:10">
      <c r="A230" t="s">
        <v>233</v>
      </c>
      <c r="B230">
        <v>49616.566666666666</v>
      </c>
      <c r="C230">
        <v>1</v>
      </c>
      <c r="D230">
        <v>101</v>
      </c>
      <c r="E230">
        <v>101</v>
      </c>
      <c r="F230">
        <v>120</v>
      </c>
      <c r="G230">
        <v>120</v>
      </c>
      <c r="H230">
        <v>1</v>
      </c>
      <c r="I230">
        <v>100823608</v>
      </c>
      <c r="J230" t="s">
        <v>56</v>
      </c>
    </row>
    <row r="231" spans="1:10">
      <c r="A231" t="s">
        <v>234</v>
      </c>
      <c r="B231">
        <v>49616.568666666666</v>
      </c>
      <c r="C231">
        <v>0</v>
      </c>
      <c r="D231">
        <v>0</v>
      </c>
      <c r="E231">
        <v>10</v>
      </c>
      <c r="F231">
        <v>150</v>
      </c>
      <c r="G231">
        <v>150</v>
      </c>
      <c r="H231">
        <v>1</v>
      </c>
      <c r="I231">
        <v>100823609</v>
      </c>
      <c r="J231" t="s">
        <v>56</v>
      </c>
    </row>
    <row r="232" spans="1:10">
      <c r="A232" t="s">
        <v>235</v>
      </c>
      <c r="B232">
        <v>49616.570666666667</v>
      </c>
      <c r="C232">
        <v>0</v>
      </c>
      <c r="D232">
        <v>0</v>
      </c>
      <c r="E232">
        <v>18</v>
      </c>
      <c r="F232">
        <v>380</v>
      </c>
      <c r="G232">
        <v>380</v>
      </c>
      <c r="H232">
        <v>2</v>
      </c>
      <c r="I232">
        <v>988809902</v>
      </c>
      <c r="J232" t="s">
        <v>56</v>
      </c>
    </row>
    <row r="233" spans="1:10">
      <c r="A233" t="s">
        <v>236</v>
      </c>
      <c r="B233">
        <v>49616.570666666667</v>
      </c>
      <c r="C233">
        <v>1</v>
      </c>
      <c r="D233">
        <v>101</v>
      </c>
      <c r="E233">
        <v>104</v>
      </c>
      <c r="F233">
        <v>920</v>
      </c>
      <c r="G233">
        <v>920</v>
      </c>
      <c r="H233">
        <v>2</v>
      </c>
      <c r="I233">
        <v>988809903</v>
      </c>
      <c r="J233" t="s">
        <v>56</v>
      </c>
    </row>
    <row r="234" spans="1:10">
      <c r="A234" t="s">
        <v>237</v>
      </c>
      <c r="B234">
        <v>49616.571666666663</v>
      </c>
      <c r="C234">
        <v>1</v>
      </c>
      <c r="D234">
        <v>101</v>
      </c>
      <c r="E234">
        <v>105</v>
      </c>
      <c r="F234">
        <v>1000</v>
      </c>
      <c r="G234">
        <v>1000</v>
      </c>
      <c r="H234">
        <v>1</v>
      </c>
      <c r="I234">
        <v>100823610</v>
      </c>
      <c r="J234" t="s">
        <v>56</v>
      </c>
    </row>
    <row r="235" spans="1:10">
      <c r="A235" t="s">
        <v>238</v>
      </c>
      <c r="B235">
        <v>49616.573666666663</v>
      </c>
      <c r="C235">
        <v>1</v>
      </c>
      <c r="D235">
        <v>101</v>
      </c>
      <c r="E235">
        <v>106</v>
      </c>
      <c r="F235">
        <v>1150</v>
      </c>
      <c r="G235">
        <v>1150</v>
      </c>
      <c r="H235" t="s">
        <v>52</v>
      </c>
      <c r="I235" t="s">
        <v>52</v>
      </c>
      <c r="J235" t="s">
        <v>52</v>
      </c>
    </row>
    <row r="236" spans="1:10">
      <c r="A236" t="s">
        <v>238</v>
      </c>
      <c r="B236">
        <v>49616.573666666663</v>
      </c>
      <c r="C236">
        <v>1</v>
      </c>
      <c r="D236">
        <v>101</v>
      </c>
      <c r="E236">
        <v>106</v>
      </c>
      <c r="F236">
        <v>1150</v>
      </c>
      <c r="G236">
        <v>2300</v>
      </c>
      <c r="H236">
        <v>1</v>
      </c>
      <c r="I236">
        <v>100823611</v>
      </c>
      <c r="J236" t="s">
        <v>56</v>
      </c>
    </row>
    <row r="237" spans="1:10">
      <c r="A237" t="s">
        <v>239</v>
      </c>
      <c r="B237">
        <v>49616.574666666667</v>
      </c>
      <c r="C237">
        <v>0</v>
      </c>
      <c r="D237">
        <v>0</v>
      </c>
      <c r="E237">
        <v>13</v>
      </c>
      <c r="F237">
        <v>250</v>
      </c>
      <c r="G237">
        <v>250</v>
      </c>
      <c r="H237">
        <v>1</v>
      </c>
      <c r="I237">
        <v>100823612</v>
      </c>
      <c r="J237" t="s">
        <v>56</v>
      </c>
    </row>
    <row r="238" spans="1:10">
      <c r="A238" t="s">
        <v>240</v>
      </c>
      <c r="B238">
        <v>49616.574666666667</v>
      </c>
      <c r="C238">
        <v>0</v>
      </c>
      <c r="D238">
        <v>1</v>
      </c>
      <c r="E238">
        <v>13</v>
      </c>
      <c r="F238">
        <v>250</v>
      </c>
      <c r="G238">
        <v>250</v>
      </c>
      <c r="H238">
        <v>0</v>
      </c>
      <c r="I238">
        <v>3200223404</v>
      </c>
      <c r="J238" t="s">
        <v>56</v>
      </c>
    </row>
    <row r="239" spans="1:10">
      <c r="A239" t="s">
        <v>241</v>
      </c>
      <c r="B239">
        <v>49616.575666666664</v>
      </c>
      <c r="C239">
        <v>1</v>
      </c>
      <c r="D239">
        <v>101</v>
      </c>
      <c r="E239">
        <v>106</v>
      </c>
      <c r="F239">
        <v>1150</v>
      </c>
      <c r="G239">
        <v>1150</v>
      </c>
      <c r="H239">
        <v>0</v>
      </c>
      <c r="I239">
        <v>3200223405</v>
      </c>
      <c r="J239" t="s">
        <v>56</v>
      </c>
    </row>
    <row r="240" spans="1:10">
      <c r="A240" t="s">
        <v>242</v>
      </c>
      <c r="B240">
        <v>49616.576666666668</v>
      </c>
      <c r="C240">
        <v>0</v>
      </c>
      <c r="D240">
        <v>0</v>
      </c>
      <c r="E240">
        <v>10</v>
      </c>
      <c r="F240">
        <v>150</v>
      </c>
      <c r="G240">
        <v>150</v>
      </c>
      <c r="H240" t="s">
        <v>52</v>
      </c>
      <c r="I240" t="s">
        <v>52</v>
      </c>
      <c r="J240" t="s">
        <v>52</v>
      </c>
    </row>
    <row r="241" spans="1:10">
      <c r="A241" t="s">
        <v>242</v>
      </c>
      <c r="B241">
        <v>49616.576666666668</v>
      </c>
      <c r="C241">
        <v>0</v>
      </c>
      <c r="D241">
        <v>0</v>
      </c>
      <c r="E241">
        <v>11</v>
      </c>
      <c r="F241">
        <v>150</v>
      </c>
      <c r="G241">
        <v>300</v>
      </c>
      <c r="H241">
        <v>0</v>
      </c>
      <c r="I241">
        <v>3200223406</v>
      </c>
      <c r="J241" t="s">
        <v>56</v>
      </c>
    </row>
    <row r="242" spans="1:10">
      <c r="A242" t="s">
        <v>243</v>
      </c>
      <c r="B242">
        <v>49616.578666666661</v>
      </c>
      <c r="C242">
        <v>0</v>
      </c>
      <c r="D242">
        <v>1</v>
      </c>
      <c r="E242">
        <v>3</v>
      </c>
      <c r="F242">
        <v>300</v>
      </c>
      <c r="G242">
        <v>300</v>
      </c>
      <c r="H242">
        <v>0</v>
      </c>
      <c r="I242">
        <v>3200223407</v>
      </c>
      <c r="J242" t="s">
        <v>56</v>
      </c>
    </row>
    <row r="243" spans="1:10">
      <c r="A243" t="s">
        <v>244</v>
      </c>
      <c r="B243">
        <v>49616.579666666665</v>
      </c>
      <c r="C243">
        <v>1</v>
      </c>
      <c r="D243">
        <v>101</v>
      </c>
      <c r="E243">
        <v>106</v>
      </c>
      <c r="F243">
        <v>1150</v>
      </c>
      <c r="G243">
        <v>1150</v>
      </c>
      <c r="H243">
        <v>0</v>
      </c>
      <c r="I243">
        <v>3200223408</v>
      </c>
      <c r="J243" t="s">
        <v>56</v>
      </c>
    </row>
    <row r="244" spans="1:10">
      <c r="A244" t="s">
        <v>245</v>
      </c>
      <c r="B244">
        <v>49616.580666666661</v>
      </c>
      <c r="C244">
        <v>0</v>
      </c>
      <c r="D244">
        <v>0</v>
      </c>
      <c r="E244">
        <v>1</v>
      </c>
      <c r="F244">
        <v>300</v>
      </c>
      <c r="G244">
        <v>300</v>
      </c>
      <c r="H244">
        <v>1</v>
      </c>
      <c r="I244">
        <v>100823613</v>
      </c>
      <c r="J244" t="s">
        <v>56</v>
      </c>
    </row>
    <row r="245" spans="1:10">
      <c r="A245" t="s">
        <v>246</v>
      </c>
      <c r="B245">
        <v>49616.580666666661</v>
      </c>
      <c r="C245">
        <v>0</v>
      </c>
      <c r="D245">
        <v>1</v>
      </c>
      <c r="E245">
        <v>5</v>
      </c>
      <c r="F245">
        <v>250</v>
      </c>
      <c r="G245">
        <v>250</v>
      </c>
      <c r="H245" t="s">
        <v>52</v>
      </c>
      <c r="I245" t="s">
        <v>52</v>
      </c>
      <c r="J245" t="s">
        <v>52</v>
      </c>
    </row>
    <row r="246" spans="1:10">
      <c r="A246" t="s">
        <v>246</v>
      </c>
      <c r="B246">
        <v>49616.580666666661</v>
      </c>
      <c r="C246">
        <v>0</v>
      </c>
      <c r="D246">
        <v>1</v>
      </c>
      <c r="E246">
        <v>16</v>
      </c>
      <c r="F246">
        <v>400</v>
      </c>
      <c r="G246">
        <v>650</v>
      </c>
      <c r="H246">
        <v>0</v>
      </c>
      <c r="I246">
        <v>3200223409</v>
      </c>
      <c r="J246" t="s">
        <v>56</v>
      </c>
    </row>
    <row r="247" spans="1:10">
      <c r="A247" t="s">
        <v>247</v>
      </c>
      <c r="B247">
        <v>49616.580666666661</v>
      </c>
      <c r="C247">
        <v>1</v>
      </c>
      <c r="D247">
        <v>101</v>
      </c>
      <c r="E247">
        <v>102</v>
      </c>
      <c r="F247">
        <v>460</v>
      </c>
      <c r="G247">
        <v>460</v>
      </c>
      <c r="H247">
        <v>2</v>
      </c>
      <c r="I247">
        <v>988809904</v>
      </c>
      <c r="J247" t="s">
        <v>56</v>
      </c>
    </row>
    <row r="248" spans="1:10">
      <c r="A248" t="s">
        <v>248</v>
      </c>
      <c r="B248">
        <v>49616.581666666665</v>
      </c>
      <c r="C248">
        <v>1</v>
      </c>
      <c r="D248">
        <v>101</v>
      </c>
      <c r="E248">
        <v>102</v>
      </c>
      <c r="F248">
        <v>460</v>
      </c>
      <c r="G248">
        <v>460</v>
      </c>
      <c r="H248">
        <v>0</v>
      </c>
      <c r="I248">
        <v>3200223410</v>
      </c>
      <c r="J248" t="s">
        <v>56</v>
      </c>
    </row>
    <row r="249" spans="1:10">
      <c r="A249" t="s">
        <v>249</v>
      </c>
      <c r="B249">
        <v>49616.582666666662</v>
      </c>
      <c r="C249">
        <v>0</v>
      </c>
      <c r="D249">
        <v>1</v>
      </c>
      <c r="E249">
        <v>11</v>
      </c>
      <c r="F249">
        <v>150</v>
      </c>
      <c r="G249">
        <v>150</v>
      </c>
      <c r="H249">
        <v>3</v>
      </c>
      <c r="I249">
        <v>125450</v>
      </c>
      <c r="J249" t="s">
        <v>56</v>
      </c>
    </row>
    <row r="250" spans="1:10">
      <c r="A250" t="s">
        <v>250</v>
      </c>
      <c r="B250">
        <v>49616.583666666666</v>
      </c>
      <c r="C250">
        <v>1</v>
      </c>
      <c r="D250">
        <v>101</v>
      </c>
      <c r="E250">
        <v>106</v>
      </c>
      <c r="F250">
        <v>1150</v>
      </c>
      <c r="G250">
        <v>1150</v>
      </c>
      <c r="H250">
        <v>2</v>
      </c>
      <c r="I250">
        <v>988809905</v>
      </c>
      <c r="J250" t="s">
        <v>56</v>
      </c>
    </row>
    <row r="251" spans="1:10">
      <c r="A251" t="s">
        <v>251</v>
      </c>
      <c r="B251">
        <v>49616.584666666662</v>
      </c>
      <c r="C251">
        <v>0</v>
      </c>
      <c r="D251">
        <v>0</v>
      </c>
      <c r="E251">
        <v>5</v>
      </c>
      <c r="F251">
        <v>250</v>
      </c>
      <c r="G251">
        <v>250</v>
      </c>
      <c r="H251">
        <v>3</v>
      </c>
      <c r="I251">
        <v>125451</v>
      </c>
      <c r="J251" t="s">
        <v>56</v>
      </c>
    </row>
    <row r="252" spans="1:10">
      <c r="A252" t="s">
        <v>252</v>
      </c>
      <c r="B252">
        <v>49616.584666666662</v>
      </c>
      <c r="C252">
        <v>1</v>
      </c>
      <c r="D252">
        <v>101</v>
      </c>
      <c r="E252">
        <v>101</v>
      </c>
      <c r="F252">
        <v>120</v>
      </c>
      <c r="G252">
        <v>120</v>
      </c>
      <c r="H252" t="s">
        <v>52</v>
      </c>
      <c r="I252" t="s">
        <v>52</v>
      </c>
      <c r="J252" t="s">
        <v>52</v>
      </c>
    </row>
    <row r="253" spans="1:10">
      <c r="A253" t="s">
        <v>252</v>
      </c>
      <c r="B253">
        <v>49616.584666666662</v>
      </c>
      <c r="C253">
        <v>1</v>
      </c>
      <c r="D253">
        <v>101</v>
      </c>
      <c r="E253">
        <v>104</v>
      </c>
      <c r="F253">
        <v>920</v>
      </c>
      <c r="G253">
        <v>1040</v>
      </c>
      <c r="H253">
        <v>0</v>
      </c>
      <c r="I253">
        <v>3200223411</v>
      </c>
      <c r="J253" t="s">
        <v>56</v>
      </c>
    </row>
    <row r="254" spans="1:10">
      <c r="A254" t="s">
        <v>253</v>
      </c>
      <c r="B254">
        <v>49616.585666666666</v>
      </c>
      <c r="C254">
        <v>1</v>
      </c>
      <c r="D254">
        <v>101</v>
      </c>
      <c r="E254">
        <v>106</v>
      </c>
      <c r="F254">
        <v>1150</v>
      </c>
      <c r="G254">
        <v>1150</v>
      </c>
      <c r="H254">
        <v>3</v>
      </c>
      <c r="I254">
        <v>125452</v>
      </c>
      <c r="J254" t="s">
        <v>56</v>
      </c>
    </row>
    <row r="255" spans="1:10">
      <c r="A255" t="s">
        <v>254</v>
      </c>
      <c r="B255">
        <v>49616.586666666662</v>
      </c>
      <c r="C255">
        <v>0</v>
      </c>
      <c r="D255">
        <v>1</v>
      </c>
      <c r="E255">
        <v>2</v>
      </c>
      <c r="F255">
        <v>350</v>
      </c>
      <c r="G255">
        <v>350</v>
      </c>
      <c r="H255">
        <v>2</v>
      </c>
      <c r="I255">
        <v>988809906</v>
      </c>
      <c r="J255" t="s">
        <v>56</v>
      </c>
    </row>
    <row r="256" spans="1:10">
      <c r="A256" t="s">
        <v>255</v>
      </c>
      <c r="B256">
        <v>49616.586666666662</v>
      </c>
      <c r="C256">
        <v>1</v>
      </c>
      <c r="D256">
        <v>101</v>
      </c>
      <c r="E256">
        <v>101</v>
      </c>
      <c r="F256">
        <v>120</v>
      </c>
      <c r="G256">
        <v>120</v>
      </c>
      <c r="H256" t="s">
        <v>52</v>
      </c>
      <c r="I256" t="s">
        <v>52</v>
      </c>
      <c r="J256" t="s">
        <v>52</v>
      </c>
    </row>
    <row r="257" spans="1:10">
      <c r="A257" t="s">
        <v>255</v>
      </c>
      <c r="B257">
        <v>49616.586666666662</v>
      </c>
      <c r="C257">
        <v>1</v>
      </c>
      <c r="D257">
        <v>101</v>
      </c>
      <c r="E257">
        <v>105</v>
      </c>
      <c r="F257">
        <v>1000</v>
      </c>
      <c r="G257">
        <v>1120</v>
      </c>
      <c r="H257">
        <v>2</v>
      </c>
      <c r="I257">
        <v>988809907</v>
      </c>
      <c r="J257" t="s">
        <v>56</v>
      </c>
    </row>
    <row r="258" spans="1:10">
      <c r="A258" t="s">
        <v>256</v>
      </c>
      <c r="B258">
        <v>49616.587666666666</v>
      </c>
      <c r="C258">
        <v>0</v>
      </c>
      <c r="D258">
        <v>0</v>
      </c>
      <c r="E258">
        <v>2</v>
      </c>
      <c r="F258">
        <v>350</v>
      </c>
      <c r="G258">
        <v>350</v>
      </c>
      <c r="H258" t="s">
        <v>52</v>
      </c>
      <c r="I258" t="s">
        <v>52</v>
      </c>
      <c r="J258" t="s">
        <v>52</v>
      </c>
    </row>
    <row r="259" spans="1:10">
      <c r="A259" t="s">
        <v>256</v>
      </c>
      <c r="B259">
        <v>49616.587666666666</v>
      </c>
      <c r="C259">
        <v>0</v>
      </c>
      <c r="D259">
        <v>0</v>
      </c>
      <c r="E259">
        <v>2</v>
      </c>
      <c r="F259">
        <v>350</v>
      </c>
      <c r="G259">
        <v>700</v>
      </c>
      <c r="H259">
        <v>3</v>
      </c>
      <c r="I259">
        <v>125453</v>
      </c>
      <c r="J259" t="s">
        <v>56</v>
      </c>
    </row>
    <row r="260" spans="1:10">
      <c r="A260" t="s">
        <v>257</v>
      </c>
      <c r="B260">
        <v>49616.588666666663</v>
      </c>
      <c r="C260">
        <v>0</v>
      </c>
      <c r="D260">
        <v>0</v>
      </c>
      <c r="E260">
        <v>14</v>
      </c>
      <c r="F260">
        <v>180</v>
      </c>
      <c r="G260">
        <v>180</v>
      </c>
      <c r="H260">
        <v>2</v>
      </c>
      <c r="I260">
        <v>988809908</v>
      </c>
      <c r="J260" t="s">
        <v>56</v>
      </c>
    </row>
    <row r="261" spans="1:10">
      <c r="A261" t="s">
        <v>258</v>
      </c>
      <c r="B261">
        <v>49616.589666666667</v>
      </c>
      <c r="C261">
        <v>0</v>
      </c>
      <c r="D261">
        <v>0</v>
      </c>
      <c r="E261">
        <v>4</v>
      </c>
      <c r="F261">
        <v>400</v>
      </c>
      <c r="G261">
        <v>400</v>
      </c>
      <c r="H261">
        <v>1</v>
      </c>
      <c r="I261">
        <v>100823614</v>
      </c>
      <c r="J261" t="s">
        <v>56</v>
      </c>
    </row>
    <row r="262" spans="1:10">
      <c r="A262" t="s">
        <v>259</v>
      </c>
      <c r="B262">
        <v>49616.589666666667</v>
      </c>
      <c r="C262">
        <v>0</v>
      </c>
      <c r="D262">
        <v>1</v>
      </c>
      <c r="E262">
        <v>4</v>
      </c>
      <c r="F262">
        <v>400</v>
      </c>
      <c r="G262">
        <v>400</v>
      </c>
      <c r="H262">
        <v>0</v>
      </c>
      <c r="I262">
        <v>3200223412</v>
      </c>
      <c r="J262" t="s">
        <v>56</v>
      </c>
    </row>
    <row r="263" spans="1:10">
      <c r="A263" t="s">
        <v>260</v>
      </c>
      <c r="B263">
        <v>49616.589666666667</v>
      </c>
      <c r="C263">
        <v>1</v>
      </c>
      <c r="D263">
        <v>101</v>
      </c>
      <c r="E263">
        <v>101</v>
      </c>
      <c r="F263">
        <v>120</v>
      </c>
      <c r="G263">
        <v>120</v>
      </c>
      <c r="H263" t="s">
        <v>52</v>
      </c>
      <c r="I263" t="s">
        <v>52</v>
      </c>
      <c r="J263" t="s">
        <v>52</v>
      </c>
    </row>
    <row r="264" spans="1:10">
      <c r="A264" t="s">
        <v>260</v>
      </c>
      <c r="B264">
        <v>49616.589666666667</v>
      </c>
      <c r="C264">
        <v>1</v>
      </c>
      <c r="D264">
        <v>101</v>
      </c>
      <c r="E264">
        <v>102</v>
      </c>
      <c r="F264">
        <v>460</v>
      </c>
      <c r="G264">
        <v>580</v>
      </c>
      <c r="H264">
        <v>1</v>
      </c>
      <c r="I264">
        <v>100823615</v>
      </c>
      <c r="J264" t="s">
        <v>56</v>
      </c>
    </row>
    <row r="265" spans="1:10">
      <c r="A265" t="s">
        <v>261</v>
      </c>
      <c r="B265">
        <v>49616.590666666663</v>
      </c>
      <c r="C265">
        <v>0</v>
      </c>
      <c r="D265">
        <v>0</v>
      </c>
      <c r="E265">
        <v>5</v>
      </c>
      <c r="F265">
        <v>250</v>
      </c>
      <c r="G265">
        <v>250</v>
      </c>
      <c r="H265">
        <v>0</v>
      </c>
      <c r="I265">
        <v>3200223413</v>
      </c>
      <c r="J265" t="s">
        <v>56</v>
      </c>
    </row>
    <row r="266" spans="1:10">
      <c r="A266" t="s">
        <v>262</v>
      </c>
      <c r="B266">
        <v>49616.592666666664</v>
      </c>
      <c r="C266">
        <v>0</v>
      </c>
      <c r="D266">
        <v>0</v>
      </c>
      <c r="E266">
        <v>7</v>
      </c>
      <c r="F266">
        <v>330</v>
      </c>
      <c r="G266">
        <v>330</v>
      </c>
      <c r="H266">
        <v>0</v>
      </c>
      <c r="I266">
        <v>3200223414</v>
      </c>
      <c r="J266" t="s">
        <v>56</v>
      </c>
    </row>
    <row r="267" spans="1:10">
      <c r="A267" t="s">
        <v>263</v>
      </c>
      <c r="B267">
        <v>49616.592666666664</v>
      </c>
      <c r="C267">
        <v>1</v>
      </c>
      <c r="D267">
        <v>101</v>
      </c>
      <c r="E267">
        <v>105</v>
      </c>
      <c r="F267">
        <v>1000</v>
      </c>
      <c r="G267">
        <v>1000</v>
      </c>
      <c r="H267">
        <v>3</v>
      </c>
      <c r="I267">
        <v>125454</v>
      </c>
      <c r="J267" t="s">
        <v>56</v>
      </c>
    </row>
    <row r="268" spans="1:10">
      <c r="A268" t="s">
        <v>264</v>
      </c>
      <c r="B268">
        <v>49616.593666666668</v>
      </c>
      <c r="C268">
        <v>1</v>
      </c>
      <c r="D268">
        <v>101</v>
      </c>
      <c r="E268">
        <v>101</v>
      </c>
      <c r="F268">
        <v>120</v>
      </c>
      <c r="G268">
        <v>120</v>
      </c>
      <c r="H268" t="s">
        <v>52</v>
      </c>
      <c r="I268" t="s">
        <v>52</v>
      </c>
      <c r="J268" t="s">
        <v>52</v>
      </c>
    </row>
    <row r="269" spans="1:10">
      <c r="A269" t="s">
        <v>264</v>
      </c>
      <c r="B269">
        <v>49616.593666666668</v>
      </c>
      <c r="C269">
        <v>1</v>
      </c>
      <c r="D269">
        <v>101</v>
      </c>
      <c r="E269">
        <v>106</v>
      </c>
      <c r="F269">
        <v>1150</v>
      </c>
      <c r="G269">
        <v>1270</v>
      </c>
      <c r="H269">
        <v>1</v>
      </c>
      <c r="I269">
        <v>100823616</v>
      </c>
      <c r="J269" t="s">
        <v>56</v>
      </c>
    </row>
    <row r="270" spans="1:10">
      <c r="A270" t="s">
        <v>265</v>
      </c>
      <c r="B270">
        <v>49616.594666666664</v>
      </c>
      <c r="C270">
        <v>1</v>
      </c>
      <c r="D270">
        <v>101</v>
      </c>
      <c r="E270">
        <v>105</v>
      </c>
      <c r="F270">
        <v>1000</v>
      </c>
      <c r="G270">
        <v>1000</v>
      </c>
      <c r="H270">
        <v>1</v>
      </c>
      <c r="I270">
        <v>100823617</v>
      </c>
      <c r="J270" t="s">
        <v>56</v>
      </c>
    </row>
    <row r="271" spans="1:10">
      <c r="A271" t="s">
        <v>266</v>
      </c>
      <c r="B271">
        <v>49616.596666666665</v>
      </c>
      <c r="C271">
        <v>0</v>
      </c>
      <c r="D271">
        <v>0</v>
      </c>
      <c r="E271">
        <v>12</v>
      </c>
      <c r="F271">
        <v>200</v>
      </c>
      <c r="G271">
        <v>200</v>
      </c>
      <c r="H271">
        <v>0</v>
      </c>
      <c r="I271">
        <v>3200223415</v>
      </c>
      <c r="J271" t="s">
        <v>56</v>
      </c>
    </row>
    <row r="272" spans="1:10">
      <c r="A272" t="s">
        <v>267</v>
      </c>
      <c r="B272">
        <v>49616.596666666665</v>
      </c>
      <c r="C272">
        <v>1</v>
      </c>
      <c r="D272">
        <v>101</v>
      </c>
      <c r="E272">
        <v>106</v>
      </c>
      <c r="F272">
        <v>1150</v>
      </c>
      <c r="G272">
        <v>1150</v>
      </c>
      <c r="H272">
        <v>3</v>
      </c>
      <c r="I272">
        <v>125455</v>
      </c>
      <c r="J272" t="s">
        <v>56</v>
      </c>
    </row>
    <row r="273" spans="1:10">
      <c r="A273" t="s">
        <v>268</v>
      </c>
      <c r="B273">
        <v>49616.598666666665</v>
      </c>
      <c r="C273">
        <v>0</v>
      </c>
      <c r="D273">
        <v>0</v>
      </c>
      <c r="E273">
        <v>20</v>
      </c>
      <c r="F273">
        <v>450</v>
      </c>
      <c r="G273">
        <v>450</v>
      </c>
      <c r="H273">
        <v>1</v>
      </c>
      <c r="I273">
        <v>100823618</v>
      </c>
      <c r="J273" t="s">
        <v>56</v>
      </c>
    </row>
    <row r="274" spans="1:10">
      <c r="A274" t="s">
        <v>269</v>
      </c>
      <c r="B274">
        <v>49616.598666666665</v>
      </c>
      <c r="C274">
        <v>1</v>
      </c>
      <c r="D274">
        <v>101</v>
      </c>
      <c r="E274">
        <v>106</v>
      </c>
      <c r="F274">
        <v>1150</v>
      </c>
      <c r="G274">
        <v>1150</v>
      </c>
      <c r="H274">
        <v>2</v>
      </c>
      <c r="I274">
        <v>988809909</v>
      </c>
      <c r="J274" t="s">
        <v>56</v>
      </c>
    </row>
    <row r="275" spans="1:10">
      <c r="A275" t="s">
        <v>270</v>
      </c>
      <c r="B275">
        <v>49616.599666666662</v>
      </c>
      <c r="C275">
        <v>1</v>
      </c>
      <c r="D275">
        <v>101</v>
      </c>
      <c r="E275">
        <v>102</v>
      </c>
      <c r="F275">
        <v>460</v>
      </c>
      <c r="G275">
        <v>460</v>
      </c>
      <c r="H275" t="s">
        <v>52</v>
      </c>
      <c r="I275" t="s">
        <v>52</v>
      </c>
      <c r="J275" t="s">
        <v>52</v>
      </c>
    </row>
    <row r="276" spans="1:10">
      <c r="A276" t="s">
        <v>270</v>
      </c>
      <c r="B276">
        <v>49616.599666666662</v>
      </c>
      <c r="C276">
        <v>1</v>
      </c>
      <c r="D276">
        <v>101</v>
      </c>
      <c r="E276">
        <v>105</v>
      </c>
      <c r="F276">
        <v>1000</v>
      </c>
      <c r="G276">
        <v>1460</v>
      </c>
      <c r="H276">
        <v>2</v>
      </c>
      <c r="I276">
        <v>988809910</v>
      </c>
      <c r="J276" t="s">
        <v>56</v>
      </c>
    </row>
    <row r="277" spans="1:10">
      <c r="A277" t="s">
        <v>271</v>
      </c>
      <c r="B277">
        <v>49616.600666666665</v>
      </c>
      <c r="C277">
        <v>1</v>
      </c>
      <c r="D277">
        <v>101</v>
      </c>
      <c r="E277">
        <v>106</v>
      </c>
      <c r="F277">
        <v>1150</v>
      </c>
      <c r="G277">
        <v>1150</v>
      </c>
      <c r="H277">
        <v>0</v>
      </c>
      <c r="I277">
        <v>3200223416</v>
      </c>
      <c r="J277" t="s">
        <v>56</v>
      </c>
    </row>
    <row r="278" spans="1:10">
      <c r="A278" t="s">
        <v>272</v>
      </c>
      <c r="B278">
        <v>49616.601666666662</v>
      </c>
      <c r="C278">
        <v>0</v>
      </c>
      <c r="D278">
        <v>1</v>
      </c>
      <c r="E278">
        <v>10</v>
      </c>
      <c r="F278">
        <v>150</v>
      </c>
      <c r="G278">
        <v>150</v>
      </c>
      <c r="H278">
        <v>2</v>
      </c>
      <c r="I278">
        <v>988809911</v>
      </c>
      <c r="J278" t="s">
        <v>56</v>
      </c>
    </row>
    <row r="279" spans="1:10">
      <c r="A279" t="s">
        <v>273</v>
      </c>
      <c r="B279">
        <v>49616.601666666662</v>
      </c>
      <c r="C279">
        <v>1</v>
      </c>
      <c r="D279">
        <v>101</v>
      </c>
      <c r="E279">
        <v>102</v>
      </c>
      <c r="F279">
        <v>460</v>
      </c>
      <c r="G279">
        <v>460</v>
      </c>
      <c r="H279">
        <v>0</v>
      </c>
      <c r="I279">
        <v>3200223417</v>
      </c>
      <c r="J279" t="s">
        <v>56</v>
      </c>
    </row>
    <row r="280" spans="1:10">
      <c r="A280" t="s">
        <v>274</v>
      </c>
      <c r="B280">
        <v>49616.602666666666</v>
      </c>
      <c r="C280">
        <v>0</v>
      </c>
      <c r="D280">
        <v>1</v>
      </c>
      <c r="E280">
        <v>17</v>
      </c>
      <c r="F280">
        <v>450</v>
      </c>
      <c r="G280">
        <v>450</v>
      </c>
      <c r="H280">
        <v>2</v>
      </c>
      <c r="I280">
        <v>988809912</v>
      </c>
      <c r="J280" t="s">
        <v>56</v>
      </c>
    </row>
    <row r="281" spans="1:10">
      <c r="A281" t="s">
        <v>275</v>
      </c>
      <c r="B281">
        <v>49616.602666666666</v>
      </c>
      <c r="C281">
        <v>1</v>
      </c>
      <c r="D281">
        <v>101</v>
      </c>
      <c r="E281">
        <v>101</v>
      </c>
      <c r="F281">
        <v>120</v>
      </c>
      <c r="G281">
        <v>120</v>
      </c>
      <c r="H281">
        <v>1</v>
      </c>
      <c r="I281">
        <v>100823619</v>
      </c>
      <c r="J281" t="s">
        <v>56</v>
      </c>
    </row>
    <row r="282" spans="1:10">
      <c r="A282" t="s">
        <v>276</v>
      </c>
      <c r="B282">
        <v>49616.604666666666</v>
      </c>
      <c r="C282">
        <v>0</v>
      </c>
      <c r="D282">
        <v>0</v>
      </c>
      <c r="E282">
        <v>3</v>
      </c>
      <c r="F282">
        <v>300</v>
      </c>
      <c r="G282">
        <v>300</v>
      </c>
      <c r="H282">
        <v>2</v>
      </c>
      <c r="I282">
        <v>988809913</v>
      </c>
      <c r="J282" t="s">
        <v>56</v>
      </c>
    </row>
    <row r="283" spans="1:10">
      <c r="A283" t="s">
        <v>277</v>
      </c>
      <c r="B283">
        <v>49616.604666666666</v>
      </c>
      <c r="C283">
        <v>0</v>
      </c>
      <c r="D283">
        <v>1</v>
      </c>
      <c r="E283">
        <v>5</v>
      </c>
      <c r="F283">
        <v>250</v>
      </c>
      <c r="G283">
        <v>250</v>
      </c>
      <c r="H283">
        <v>3</v>
      </c>
      <c r="I283">
        <v>125456</v>
      </c>
      <c r="J283" t="s">
        <v>56</v>
      </c>
    </row>
    <row r="284" spans="1:10">
      <c r="A284" t="s">
        <v>278</v>
      </c>
      <c r="B284">
        <v>49616.604666666666</v>
      </c>
      <c r="C284">
        <v>0</v>
      </c>
      <c r="D284">
        <v>0</v>
      </c>
      <c r="E284">
        <v>20</v>
      </c>
      <c r="F284">
        <v>450</v>
      </c>
      <c r="G284">
        <v>450</v>
      </c>
      <c r="H284">
        <v>2</v>
      </c>
      <c r="I284">
        <v>988809914</v>
      </c>
      <c r="J284" t="s">
        <v>56</v>
      </c>
    </row>
    <row r="285" spans="1:10">
      <c r="A285" t="s">
        <v>279</v>
      </c>
      <c r="B285">
        <v>49616.604666666666</v>
      </c>
      <c r="C285">
        <v>1</v>
      </c>
      <c r="D285">
        <v>101</v>
      </c>
      <c r="E285">
        <v>101</v>
      </c>
      <c r="F285">
        <v>120</v>
      </c>
      <c r="G285">
        <v>120</v>
      </c>
      <c r="H285">
        <v>0</v>
      </c>
      <c r="I285">
        <v>3200223418</v>
      </c>
      <c r="J285" t="s">
        <v>56</v>
      </c>
    </row>
    <row r="286" spans="1:10">
      <c r="A286" t="s">
        <v>280</v>
      </c>
      <c r="B286">
        <v>49616.605666666663</v>
      </c>
      <c r="C286">
        <v>0</v>
      </c>
      <c r="D286">
        <v>1</v>
      </c>
      <c r="E286">
        <v>8</v>
      </c>
      <c r="F286">
        <v>380</v>
      </c>
      <c r="G286">
        <v>380</v>
      </c>
      <c r="H286">
        <v>3</v>
      </c>
      <c r="I286">
        <v>125457</v>
      </c>
      <c r="J286" t="s">
        <v>56</v>
      </c>
    </row>
    <row r="287" spans="1:10">
      <c r="A287" t="s">
        <v>281</v>
      </c>
      <c r="B287">
        <v>49616.605666666663</v>
      </c>
      <c r="C287">
        <v>0</v>
      </c>
      <c r="D287">
        <v>0</v>
      </c>
      <c r="E287">
        <v>14</v>
      </c>
      <c r="F287">
        <v>180</v>
      </c>
      <c r="G287">
        <v>180</v>
      </c>
      <c r="H287">
        <v>3</v>
      </c>
      <c r="I287">
        <v>125458</v>
      </c>
      <c r="J287" t="s">
        <v>56</v>
      </c>
    </row>
    <row r="288" spans="1:10">
      <c r="A288" t="s">
        <v>282</v>
      </c>
      <c r="B288">
        <v>49616.605666666663</v>
      </c>
      <c r="C288">
        <v>1</v>
      </c>
      <c r="D288">
        <v>101</v>
      </c>
      <c r="E288">
        <v>101</v>
      </c>
      <c r="F288">
        <v>120</v>
      </c>
      <c r="G288">
        <v>120</v>
      </c>
      <c r="H288" t="s">
        <v>52</v>
      </c>
      <c r="I288" t="s">
        <v>52</v>
      </c>
      <c r="J288" t="s">
        <v>52</v>
      </c>
    </row>
    <row r="289" spans="1:10">
      <c r="A289" t="s">
        <v>282</v>
      </c>
      <c r="B289">
        <v>49616.605666666663</v>
      </c>
      <c r="C289">
        <v>1</v>
      </c>
      <c r="D289">
        <v>101</v>
      </c>
      <c r="E289">
        <v>106</v>
      </c>
      <c r="F289">
        <v>1150</v>
      </c>
      <c r="G289">
        <v>1270</v>
      </c>
      <c r="H289">
        <v>1</v>
      </c>
      <c r="I289">
        <v>100823620</v>
      </c>
      <c r="J289" t="s">
        <v>56</v>
      </c>
    </row>
    <row r="290" spans="1:10">
      <c r="A290" t="s">
        <v>283</v>
      </c>
      <c r="B290">
        <v>49616.606666666667</v>
      </c>
      <c r="C290">
        <v>0</v>
      </c>
      <c r="D290">
        <v>0</v>
      </c>
      <c r="E290">
        <v>7</v>
      </c>
      <c r="F290">
        <v>330</v>
      </c>
      <c r="G290">
        <v>330</v>
      </c>
      <c r="H290">
        <v>0</v>
      </c>
      <c r="I290">
        <v>3200223419</v>
      </c>
      <c r="J290" t="s">
        <v>56</v>
      </c>
    </row>
    <row r="291" spans="1:10">
      <c r="A291" t="s">
        <v>284</v>
      </c>
      <c r="B291">
        <v>49616.607666666663</v>
      </c>
      <c r="C291">
        <v>0</v>
      </c>
      <c r="D291">
        <v>0</v>
      </c>
      <c r="E291">
        <v>6</v>
      </c>
      <c r="F291">
        <v>300</v>
      </c>
      <c r="G291">
        <v>300</v>
      </c>
      <c r="H291">
        <v>2</v>
      </c>
      <c r="I291">
        <v>988809915</v>
      </c>
      <c r="J291" t="s">
        <v>56</v>
      </c>
    </row>
    <row r="292" spans="1:10">
      <c r="A292" t="s">
        <v>285</v>
      </c>
      <c r="B292">
        <v>49616.607666666663</v>
      </c>
      <c r="C292">
        <v>1</v>
      </c>
      <c r="D292">
        <v>101</v>
      </c>
      <c r="E292">
        <v>101</v>
      </c>
      <c r="F292">
        <v>120</v>
      </c>
      <c r="G292">
        <v>120</v>
      </c>
      <c r="H292">
        <v>1</v>
      </c>
      <c r="I292">
        <v>100823621</v>
      </c>
      <c r="J292" t="s">
        <v>56</v>
      </c>
    </row>
    <row r="293" spans="1:10">
      <c r="A293" t="s">
        <v>286</v>
      </c>
      <c r="B293">
        <v>49616.608666666667</v>
      </c>
      <c r="C293">
        <v>1</v>
      </c>
      <c r="D293">
        <v>101</v>
      </c>
      <c r="E293">
        <v>102</v>
      </c>
      <c r="F293">
        <v>460</v>
      </c>
      <c r="G293">
        <v>460</v>
      </c>
      <c r="H293" t="s">
        <v>52</v>
      </c>
      <c r="I293" t="s">
        <v>52</v>
      </c>
      <c r="J293" t="s">
        <v>52</v>
      </c>
    </row>
    <row r="294" spans="1:10">
      <c r="A294" t="s">
        <v>286</v>
      </c>
      <c r="B294">
        <v>49616.608666666667</v>
      </c>
      <c r="C294">
        <v>1</v>
      </c>
      <c r="D294">
        <v>101</v>
      </c>
      <c r="E294">
        <v>102</v>
      </c>
      <c r="F294">
        <v>460</v>
      </c>
      <c r="G294">
        <v>920</v>
      </c>
      <c r="H294">
        <v>0</v>
      </c>
      <c r="I294">
        <v>3200223420</v>
      </c>
      <c r="J294" t="s">
        <v>56</v>
      </c>
    </row>
    <row r="295" spans="1:10">
      <c r="A295" t="s">
        <v>287</v>
      </c>
      <c r="B295">
        <v>49616.609666666664</v>
      </c>
      <c r="C295">
        <v>0</v>
      </c>
      <c r="D295">
        <v>0</v>
      </c>
      <c r="E295">
        <v>2</v>
      </c>
      <c r="F295">
        <v>350</v>
      </c>
      <c r="G295">
        <v>350</v>
      </c>
      <c r="H295">
        <v>1</v>
      </c>
      <c r="I295">
        <v>100823622</v>
      </c>
      <c r="J295" t="s">
        <v>56</v>
      </c>
    </row>
    <row r="296" spans="1:10">
      <c r="A296" t="s">
        <v>288</v>
      </c>
      <c r="B296">
        <v>49616.609666666664</v>
      </c>
      <c r="C296">
        <v>0</v>
      </c>
      <c r="D296">
        <v>1</v>
      </c>
      <c r="E296">
        <v>10</v>
      </c>
      <c r="F296">
        <v>150</v>
      </c>
      <c r="G296">
        <v>150</v>
      </c>
      <c r="H296" t="s">
        <v>52</v>
      </c>
      <c r="I296" t="s">
        <v>52</v>
      </c>
      <c r="J296" t="s">
        <v>52</v>
      </c>
    </row>
    <row r="297" spans="1:10">
      <c r="A297" t="s">
        <v>288</v>
      </c>
      <c r="B297">
        <v>49616.609666666664</v>
      </c>
      <c r="C297">
        <v>0</v>
      </c>
      <c r="D297">
        <v>1</v>
      </c>
      <c r="E297">
        <v>17</v>
      </c>
      <c r="F297">
        <v>450</v>
      </c>
      <c r="G297">
        <v>600</v>
      </c>
      <c r="H297">
        <v>3</v>
      </c>
      <c r="I297">
        <v>125459</v>
      </c>
      <c r="J297" t="s">
        <v>56</v>
      </c>
    </row>
    <row r="298" spans="1:10">
      <c r="A298" t="s">
        <v>289</v>
      </c>
      <c r="B298">
        <v>49616.609666666664</v>
      </c>
      <c r="C298">
        <v>1</v>
      </c>
      <c r="D298">
        <v>101</v>
      </c>
      <c r="E298">
        <v>105</v>
      </c>
      <c r="F298">
        <v>1000</v>
      </c>
      <c r="G298">
        <v>1000</v>
      </c>
      <c r="H298">
        <v>1</v>
      </c>
      <c r="I298">
        <v>100823623</v>
      </c>
      <c r="J298" t="s">
        <v>56</v>
      </c>
    </row>
    <row r="299" spans="1:10">
      <c r="A299" t="s">
        <v>290</v>
      </c>
      <c r="B299">
        <v>49616.610666666667</v>
      </c>
      <c r="C299">
        <v>0</v>
      </c>
      <c r="D299">
        <v>1</v>
      </c>
      <c r="E299">
        <v>13</v>
      </c>
      <c r="F299">
        <v>250</v>
      </c>
      <c r="G299">
        <v>250</v>
      </c>
      <c r="H299" t="s">
        <v>52</v>
      </c>
      <c r="I299" t="s">
        <v>52</v>
      </c>
      <c r="J299" t="s">
        <v>52</v>
      </c>
    </row>
    <row r="300" spans="1:10">
      <c r="A300" t="s">
        <v>290</v>
      </c>
      <c r="B300">
        <v>49616.610666666667</v>
      </c>
      <c r="C300">
        <v>0</v>
      </c>
      <c r="D300">
        <v>1</v>
      </c>
      <c r="E300">
        <v>17</v>
      </c>
      <c r="F300">
        <v>450</v>
      </c>
      <c r="G300">
        <v>700</v>
      </c>
      <c r="H300">
        <v>3</v>
      </c>
      <c r="I300">
        <v>125460</v>
      </c>
      <c r="J300" t="s">
        <v>56</v>
      </c>
    </row>
    <row r="301" spans="1:10">
      <c r="A301" t="s">
        <v>291</v>
      </c>
      <c r="B301">
        <v>49616.611666666664</v>
      </c>
      <c r="C301">
        <v>0</v>
      </c>
      <c r="D301">
        <v>0</v>
      </c>
      <c r="E301">
        <v>3</v>
      </c>
      <c r="F301">
        <v>300</v>
      </c>
      <c r="G301">
        <v>300</v>
      </c>
      <c r="H301" t="s">
        <v>52</v>
      </c>
      <c r="I301" t="s">
        <v>52</v>
      </c>
      <c r="J301" t="s">
        <v>52</v>
      </c>
    </row>
    <row r="302" spans="1:10">
      <c r="A302" t="s">
        <v>291</v>
      </c>
      <c r="B302">
        <v>49616.611666666664</v>
      </c>
      <c r="C302">
        <v>0</v>
      </c>
      <c r="D302">
        <v>0</v>
      </c>
      <c r="E302">
        <v>13</v>
      </c>
      <c r="F302">
        <v>250</v>
      </c>
      <c r="G302">
        <v>550</v>
      </c>
      <c r="H302">
        <v>0</v>
      </c>
      <c r="I302">
        <v>3200223421</v>
      </c>
      <c r="J302" t="s">
        <v>56</v>
      </c>
    </row>
    <row r="303" spans="1:10">
      <c r="A303" t="s">
        <v>292</v>
      </c>
      <c r="B303">
        <v>49616.611666666664</v>
      </c>
      <c r="C303">
        <v>1</v>
      </c>
      <c r="D303">
        <v>101</v>
      </c>
      <c r="E303">
        <v>102</v>
      </c>
      <c r="F303">
        <v>460</v>
      </c>
      <c r="G303">
        <v>460</v>
      </c>
      <c r="H303" t="s">
        <v>52</v>
      </c>
      <c r="I303" t="s">
        <v>52</v>
      </c>
      <c r="J303" t="s">
        <v>52</v>
      </c>
    </row>
    <row r="304" spans="1:10">
      <c r="A304" t="s">
        <v>292</v>
      </c>
      <c r="B304">
        <v>49616.611666666664</v>
      </c>
      <c r="C304">
        <v>1</v>
      </c>
      <c r="D304">
        <v>101</v>
      </c>
      <c r="E304">
        <v>102</v>
      </c>
      <c r="F304">
        <v>460</v>
      </c>
      <c r="G304">
        <v>920</v>
      </c>
      <c r="H304">
        <v>0</v>
      </c>
      <c r="I304">
        <v>3200223422</v>
      </c>
      <c r="J304" t="s">
        <v>56</v>
      </c>
    </row>
    <row r="305" spans="1:10">
      <c r="A305" t="s">
        <v>293</v>
      </c>
      <c r="B305">
        <v>49616.612666666668</v>
      </c>
      <c r="C305">
        <v>0</v>
      </c>
      <c r="D305">
        <v>1</v>
      </c>
      <c r="E305">
        <v>4</v>
      </c>
      <c r="F305">
        <v>400</v>
      </c>
      <c r="G305">
        <v>400</v>
      </c>
      <c r="H305">
        <v>1</v>
      </c>
      <c r="I305">
        <v>100823624</v>
      </c>
      <c r="J305" t="s">
        <v>56</v>
      </c>
    </row>
    <row r="306" spans="1:10">
      <c r="A306" t="s">
        <v>294</v>
      </c>
      <c r="B306">
        <v>49616.612666666668</v>
      </c>
      <c r="C306">
        <v>1</v>
      </c>
      <c r="D306">
        <v>101</v>
      </c>
      <c r="E306">
        <v>101</v>
      </c>
      <c r="F306">
        <v>120</v>
      </c>
      <c r="G306">
        <v>120</v>
      </c>
      <c r="H306">
        <v>1</v>
      </c>
      <c r="I306">
        <v>100823625</v>
      </c>
      <c r="J306" t="s">
        <v>56</v>
      </c>
    </row>
    <row r="307" spans="1:10">
      <c r="A307" t="s">
        <v>295</v>
      </c>
      <c r="B307">
        <v>49616.613666666664</v>
      </c>
      <c r="C307">
        <v>0</v>
      </c>
      <c r="D307">
        <v>1</v>
      </c>
      <c r="E307">
        <v>9</v>
      </c>
      <c r="F307">
        <v>400</v>
      </c>
      <c r="G307">
        <v>400</v>
      </c>
      <c r="H307">
        <v>3</v>
      </c>
      <c r="I307">
        <v>125461</v>
      </c>
      <c r="J307" t="s">
        <v>56</v>
      </c>
    </row>
    <row r="308" spans="1:10">
      <c r="A308" t="s">
        <v>296</v>
      </c>
      <c r="B308">
        <v>49616.614666666661</v>
      </c>
      <c r="C308">
        <v>0</v>
      </c>
      <c r="D308">
        <v>0</v>
      </c>
      <c r="E308">
        <v>7</v>
      </c>
      <c r="F308">
        <v>330</v>
      </c>
      <c r="G308">
        <v>330</v>
      </c>
      <c r="H308">
        <v>3</v>
      </c>
      <c r="I308">
        <v>125462</v>
      </c>
      <c r="J308" t="s">
        <v>56</v>
      </c>
    </row>
    <row r="309" spans="1:10">
      <c r="A309" t="s">
        <v>297</v>
      </c>
      <c r="B309">
        <v>49616.614666666661</v>
      </c>
      <c r="C309">
        <v>0</v>
      </c>
      <c r="D309">
        <v>1</v>
      </c>
      <c r="E309">
        <v>17</v>
      </c>
      <c r="F309">
        <v>450</v>
      </c>
      <c r="G309">
        <v>450</v>
      </c>
      <c r="H309">
        <v>1</v>
      </c>
      <c r="I309">
        <v>100823626</v>
      </c>
      <c r="J309" t="s">
        <v>56</v>
      </c>
    </row>
    <row r="310" spans="1:10">
      <c r="A310" t="s">
        <v>298</v>
      </c>
      <c r="B310">
        <v>49616.614666666661</v>
      </c>
      <c r="C310">
        <v>0</v>
      </c>
      <c r="D310">
        <v>0</v>
      </c>
      <c r="E310">
        <v>19</v>
      </c>
      <c r="F310">
        <v>480</v>
      </c>
      <c r="G310">
        <v>480</v>
      </c>
      <c r="H310">
        <v>3</v>
      </c>
      <c r="I310">
        <v>125463</v>
      </c>
      <c r="J310" t="s">
        <v>56</v>
      </c>
    </row>
    <row r="311" spans="1:10">
      <c r="A311" t="s">
        <v>299</v>
      </c>
      <c r="B311">
        <v>49616.615666666665</v>
      </c>
      <c r="C311">
        <v>0</v>
      </c>
      <c r="D311">
        <v>1</v>
      </c>
      <c r="E311">
        <v>18</v>
      </c>
      <c r="F311">
        <v>380</v>
      </c>
      <c r="G311">
        <v>380</v>
      </c>
      <c r="H311">
        <v>0</v>
      </c>
      <c r="I311">
        <v>3200223423</v>
      </c>
      <c r="J311" t="s">
        <v>56</v>
      </c>
    </row>
    <row r="312" spans="1:10">
      <c r="A312" t="s">
        <v>300</v>
      </c>
      <c r="B312">
        <v>49616.615666666665</v>
      </c>
      <c r="C312">
        <v>1</v>
      </c>
      <c r="D312">
        <v>101</v>
      </c>
      <c r="E312">
        <v>106</v>
      </c>
      <c r="F312">
        <v>1150</v>
      </c>
      <c r="G312">
        <v>1150</v>
      </c>
      <c r="H312">
        <v>1</v>
      </c>
      <c r="I312">
        <v>100823627</v>
      </c>
      <c r="J312" t="s">
        <v>56</v>
      </c>
    </row>
    <row r="313" spans="1:10">
      <c r="A313" t="s">
        <v>301</v>
      </c>
      <c r="B313">
        <v>49616.616666666661</v>
      </c>
      <c r="C313">
        <v>0</v>
      </c>
      <c r="D313">
        <v>0</v>
      </c>
      <c r="E313">
        <v>15</v>
      </c>
      <c r="F313">
        <v>400</v>
      </c>
      <c r="G313">
        <v>400</v>
      </c>
      <c r="H313">
        <v>0</v>
      </c>
      <c r="I313">
        <v>3200223424</v>
      </c>
      <c r="J313" t="s">
        <v>56</v>
      </c>
    </row>
    <row r="314" spans="1:10">
      <c r="A314" t="s">
        <v>302</v>
      </c>
      <c r="B314">
        <v>49616.617666666665</v>
      </c>
      <c r="C314">
        <v>1</v>
      </c>
      <c r="D314">
        <v>101</v>
      </c>
      <c r="E314">
        <v>105</v>
      </c>
      <c r="F314">
        <v>1000</v>
      </c>
      <c r="G314">
        <v>1000</v>
      </c>
      <c r="H314">
        <v>0</v>
      </c>
      <c r="I314">
        <v>3200223425</v>
      </c>
      <c r="J314" t="s">
        <v>56</v>
      </c>
    </row>
    <row r="315" spans="1:10">
      <c r="A315" t="s">
        <v>303</v>
      </c>
      <c r="B315">
        <v>49616.618666666662</v>
      </c>
      <c r="C315">
        <v>0</v>
      </c>
      <c r="D315">
        <v>0</v>
      </c>
      <c r="E315">
        <v>3</v>
      </c>
      <c r="F315">
        <v>300</v>
      </c>
      <c r="G315">
        <v>300</v>
      </c>
      <c r="H315" t="s">
        <v>52</v>
      </c>
      <c r="I315" t="s">
        <v>52</v>
      </c>
      <c r="J315" t="s">
        <v>52</v>
      </c>
    </row>
    <row r="316" spans="1:10">
      <c r="A316" t="s">
        <v>303</v>
      </c>
      <c r="B316">
        <v>49616.618666666662</v>
      </c>
      <c r="C316">
        <v>0</v>
      </c>
      <c r="D316">
        <v>0</v>
      </c>
      <c r="E316">
        <v>9</v>
      </c>
      <c r="F316">
        <v>400</v>
      </c>
      <c r="G316">
        <v>700</v>
      </c>
      <c r="H316">
        <v>1</v>
      </c>
      <c r="I316">
        <v>100823628</v>
      </c>
      <c r="J316" t="s">
        <v>56</v>
      </c>
    </row>
    <row r="317" spans="1:10">
      <c r="A317" t="s">
        <v>304</v>
      </c>
      <c r="B317">
        <v>49616.619666666666</v>
      </c>
      <c r="C317">
        <v>1</v>
      </c>
      <c r="D317">
        <v>101</v>
      </c>
      <c r="E317">
        <v>102</v>
      </c>
      <c r="F317">
        <v>460</v>
      </c>
      <c r="G317">
        <v>460</v>
      </c>
      <c r="H317" t="s">
        <v>52</v>
      </c>
      <c r="I317" t="s">
        <v>52</v>
      </c>
      <c r="J317" t="s">
        <v>52</v>
      </c>
    </row>
    <row r="318" spans="1:10">
      <c r="A318" t="s">
        <v>304</v>
      </c>
      <c r="B318">
        <v>49616.619666666666</v>
      </c>
      <c r="C318">
        <v>1</v>
      </c>
      <c r="D318">
        <v>101</v>
      </c>
      <c r="E318">
        <v>105</v>
      </c>
      <c r="F318">
        <v>1000</v>
      </c>
      <c r="G318">
        <v>1460</v>
      </c>
      <c r="H318" t="s">
        <v>52</v>
      </c>
      <c r="I318" t="s">
        <v>52</v>
      </c>
      <c r="J318" t="s">
        <v>52</v>
      </c>
    </row>
    <row r="319" spans="1:10">
      <c r="A319" t="s">
        <v>304</v>
      </c>
      <c r="B319">
        <v>49616.619666666666</v>
      </c>
      <c r="C319">
        <v>1</v>
      </c>
      <c r="D319">
        <v>101</v>
      </c>
      <c r="E319">
        <v>105</v>
      </c>
      <c r="F319">
        <v>1000</v>
      </c>
      <c r="G319">
        <v>2460</v>
      </c>
      <c r="H319">
        <v>0</v>
      </c>
      <c r="I319">
        <v>3200223426</v>
      </c>
      <c r="J319" t="s">
        <v>56</v>
      </c>
    </row>
    <row r="320" spans="1:10">
      <c r="A320" t="s">
        <v>305</v>
      </c>
      <c r="B320">
        <v>49616.620666666662</v>
      </c>
      <c r="C320">
        <v>0</v>
      </c>
      <c r="D320">
        <v>1</v>
      </c>
      <c r="E320">
        <v>5</v>
      </c>
      <c r="F320">
        <v>250</v>
      </c>
      <c r="G320">
        <v>250</v>
      </c>
      <c r="H320">
        <v>1</v>
      </c>
      <c r="I320">
        <v>100823629</v>
      </c>
      <c r="J320" t="s">
        <v>56</v>
      </c>
    </row>
    <row r="321" spans="1:10">
      <c r="A321" t="s">
        <v>306</v>
      </c>
      <c r="B321">
        <v>49616.621666666666</v>
      </c>
      <c r="C321">
        <v>1</v>
      </c>
      <c r="D321">
        <v>101</v>
      </c>
      <c r="E321">
        <v>104</v>
      </c>
      <c r="F321">
        <v>920</v>
      </c>
      <c r="G321">
        <v>920</v>
      </c>
      <c r="H321">
        <v>0</v>
      </c>
      <c r="I321">
        <v>3200223427</v>
      </c>
      <c r="J321" t="s">
        <v>56</v>
      </c>
    </row>
    <row r="322" spans="1:10">
      <c r="A322" t="s">
        <v>307</v>
      </c>
      <c r="B322">
        <v>49616.622666666663</v>
      </c>
      <c r="C322">
        <v>0</v>
      </c>
      <c r="D322">
        <v>1</v>
      </c>
      <c r="E322">
        <v>1</v>
      </c>
      <c r="F322">
        <v>300</v>
      </c>
      <c r="G322">
        <v>300</v>
      </c>
      <c r="H322">
        <v>2</v>
      </c>
      <c r="I322">
        <v>988809916</v>
      </c>
      <c r="J322" t="s">
        <v>56</v>
      </c>
    </row>
    <row r="323" spans="1:10">
      <c r="A323" t="s">
        <v>308</v>
      </c>
      <c r="B323">
        <v>49616.622666666663</v>
      </c>
      <c r="C323">
        <v>1</v>
      </c>
      <c r="D323">
        <v>101</v>
      </c>
      <c r="E323">
        <v>105</v>
      </c>
      <c r="F323">
        <v>1000</v>
      </c>
      <c r="G323">
        <v>1000</v>
      </c>
      <c r="H323">
        <v>3</v>
      </c>
      <c r="I323">
        <v>125464</v>
      </c>
      <c r="J323" t="s">
        <v>56</v>
      </c>
    </row>
    <row r="324" spans="1:10">
      <c r="A324" t="s">
        <v>309</v>
      </c>
      <c r="B324">
        <v>49616.623666666666</v>
      </c>
      <c r="C324">
        <v>0</v>
      </c>
      <c r="D324">
        <v>0</v>
      </c>
      <c r="E324">
        <v>2</v>
      </c>
      <c r="F324">
        <v>350</v>
      </c>
      <c r="G324">
        <v>350</v>
      </c>
      <c r="H324">
        <v>2</v>
      </c>
      <c r="I324">
        <v>988809917</v>
      </c>
      <c r="J324" t="s">
        <v>56</v>
      </c>
    </row>
    <row r="325" spans="1:10">
      <c r="A325" t="s">
        <v>310</v>
      </c>
      <c r="B325">
        <v>49616.623666666666</v>
      </c>
      <c r="C325">
        <v>0</v>
      </c>
      <c r="D325">
        <v>1</v>
      </c>
      <c r="E325">
        <v>7</v>
      </c>
      <c r="F325">
        <v>330</v>
      </c>
      <c r="G325">
        <v>330</v>
      </c>
      <c r="H325">
        <v>2</v>
      </c>
      <c r="I325">
        <v>988809918</v>
      </c>
      <c r="J325" t="s">
        <v>56</v>
      </c>
    </row>
    <row r="326" spans="1:10">
      <c r="A326" t="s">
        <v>311</v>
      </c>
      <c r="B326">
        <v>49616.624666666663</v>
      </c>
      <c r="C326">
        <v>1</v>
      </c>
      <c r="D326">
        <v>101</v>
      </c>
      <c r="E326">
        <v>102</v>
      </c>
      <c r="F326">
        <v>460</v>
      </c>
      <c r="G326">
        <v>460</v>
      </c>
      <c r="H326">
        <v>1</v>
      </c>
      <c r="I326">
        <v>100823630</v>
      </c>
      <c r="J326" t="s">
        <v>56</v>
      </c>
    </row>
    <row r="327" spans="1:10">
      <c r="A327" t="s">
        <v>312</v>
      </c>
      <c r="B327">
        <v>49616.625666666667</v>
      </c>
      <c r="C327">
        <v>0</v>
      </c>
      <c r="D327">
        <v>1</v>
      </c>
      <c r="E327">
        <v>4</v>
      </c>
      <c r="F327">
        <v>400</v>
      </c>
      <c r="G327">
        <v>400</v>
      </c>
      <c r="H327" t="s">
        <v>52</v>
      </c>
      <c r="I327" t="s">
        <v>52</v>
      </c>
      <c r="J327" t="s">
        <v>52</v>
      </c>
    </row>
    <row r="328" spans="1:10">
      <c r="A328" t="s">
        <v>312</v>
      </c>
      <c r="B328">
        <v>49616.625666666667</v>
      </c>
      <c r="C328">
        <v>0</v>
      </c>
      <c r="D328">
        <v>1</v>
      </c>
      <c r="E328">
        <v>16</v>
      </c>
      <c r="F328">
        <v>400</v>
      </c>
      <c r="G328">
        <v>800</v>
      </c>
      <c r="H328">
        <v>1</v>
      </c>
      <c r="I328">
        <v>100823631</v>
      </c>
      <c r="J328" t="s">
        <v>56</v>
      </c>
    </row>
    <row r="329" spans="1:10">
      <c r="A329" t="s">
        <v>313</v>
      </c>
      <c r="B329">
        <v>49616.625666666667</v>
      </c>
      <c r="C329">
        <v>1</v>
      </c>
      <c r="D329">
        <v>101</v>
      </c>
      <c r="E329">
        <v>101</v>
      </c>
      <c r="F329">
        <v>120</v>
      </c>
      <c r="G329">
        <v>120</v>
      </c>
      <c r="H329">
        <v>0</v>
      </c>
      <c r="I329">
        <v>3200223428</v>
      </c>
      <c r="J329" t="s">
        <v>56</v>
      </c>
    </row>
    <row r="330" spans="1:10">
      <c r="A330" t="s">
        <v>314</v>
      </c>
      <c r="B330">
        <v>49616.626666666663</v>
      </c>
      <c r="C330">
        <v>0</v>
      </c>
      <c r="D330">
        <v>0</v>
      </c>
      <c r="E330">
        <v>13</v>
      </c>
      <c r="F330">
        <v>250</v>
      </c>
      <c r="G330">
        <v>250</v>
      </c>
      <c r="H330">
        <v>1</v>
      </c>
      <c r="I330">
        <v>100823632</v>
      </c>
      <c r="J330" t="s">
        <v>56</v>
      </c>
    </row>
    <row r="331" spans="1:10">
      <c r="A331" t="s">
        <v>315</v>
      </c>
      <c r="B331">
        <v>49616.627666666667</v>
      </c>
      <c r="C331">
        <v>1</v>
      </c>
      <c r="D331">
        <v>101</v>
      </c>
      <c r="E331">
        <v>102</v>
      </c>
      <c r="F331">
        <v>460</v>
      </c>
      <c r="G331">
        <v>460</v>
      </c>
      <c r="H331">
        <v>0</v>
      </c>
      <c r="I331">
        <v>3200223429</v>
      </c>
      <c r="J331" t="s">
        <v>56</v>
      </c>
    </row>
    <row r="332" spans="1:10">
      <c r="A332" t="s">
        <v>316</v>
      </c>
      <c r="B332">
        <v>49616.629666666668</v>
      </c>
      <c r="C332">
        <v>0</v>
      </c>
      <c r="D332">
        <v>1</v>
      </c>
      <c r="E332">
        <v>1</v>
      </c>
      <c r="F332">
        <v>300</v>
      </c>
      <c r="G332">
        <v>300</v>
      </c>
      <c r="H332">
        <v>1</v>
      </c>
      <c r="I332">
        <v>100823633</v>
      </c>
      <c r="J332" t="s">
        <v>56</v>
      </c>
    </row>
    <row r="333" spans="1:10">
      <c r="A333" t="s">
        <v>317</v>
      </c>
      <c r="B333">
        <v>49616.630666666664</v>
      </c>
      <c r="C333">
        <v>1</v>
      </c>
      <c r="D333">
        <v>101</v>
      </c>
      <c r="E333">
        <v>102</v>
      </c>
      <c r="F333">
        <v>460</v>
      </c>
      <c r="G333">
        <v>460</v>
      </c>
      <c r="H333">
        <v>3</v>
      </c>
      <c r="I333">
        <v>125465</v>
      </c>
      <c r="J333" t="s">
        <v>56</v>
      </c>
    </row>
    <row r="334" spans="1:10">
      <c r="A334" t="s">
        <v>318</v>
      </c>
      <c r="B334">
        <v>49616.632666666665</v>
      </c>
      <c r="C334">
        <v>0</v>
      </c>
      <c r="D334">
        <v>0</v>
      </c>
      <c r="E334">
        <v>2</v>
      </c>
      <c r="F334">
        <v>350</v>
      </c>
      <c r="G334">
        <v>350</v>
      </c>
      <c r="H334">
        <v>1</v>
      </c>
      <c r="I334">
        <v>100823634</v>
      </c>
      <c r="J334" t="s">
        <v>56</v>
      </c>
    </row>
    <row r="335" spans="1:10">
      <c r="A335" t="s">
        <v>319</v>
      </c>
      <c r="B335">
        <v>49616.632666666665</v>
      </c>
      <c r="C335">
        <v>1</v>
      </c>
      <c r="D335">
        <v>101</v>
      </c>
      <c r="E335">
        <v>102</v>
      </c>
      <c r="F335">
        <v>460</v>
      </c>
      <c r="G335">
        <v>460</v>
      </c>
      <c r="H335" t="s">
        <v>52</v>
      </c>
      <c r="I335" t="s">
        <v>52</v>
      </c>
      <c r="J335" t="s">
        <v>52</v>
      </c>
    </row>
    <row r="336" spans="1:10">
      <c r="A336" t="s">
        <v>319</v>
      </c>
      <c r="B336">
        <v>49616.632666666665</v>
      </c>
      <c r="C336">
        <v>1</v>
      </c>
      <c r="D336">
        <v>101</v>
      </c>
      <c r="E336">
        <v>103</v>
      </c>
      <c r="F336">
        <v>580</v>
      </c>
      <c r="G336">
        <v>1040</v>
      </c>
      <c r="H336">
        <v>1</v>
      </c>
      <c r="I336">
        <v>100823635</v>
      </c>
      <c r="J336" t="s">
        <v>56</v>
      </c>
    </row>
    <row r="337" spans="1:10">
      <c r="A337" t="s">
        <v>320</v>
      </c>
      <c r="B337">
        <v>49616.633666666661</v>
      </c>
      <c r="C337">
        <v>1</v>
      </c>
      <c r="D337">
        <v>101</v>
      </c>
      <c r="E337">
        <v>101</v>
      </c>
      <c r="F337">
        <v>120</v>
      </c>
      <c r="G337">
        <v>120</v>
      </c>
      <c r="H337" t="s">
        <v>52</v>
      </c>
      <c r="I337" t="s">
        <v>52</v>
      </c>
      <c r="J337" t="s">
        <v>52</v>
      </c>
    </row>
    <row r="338" spans="1:10">
      <c r="A338" t="s">
        <v>320</v>
      </c>
      <c r="B338">
        <v>49616.633666666661</v>
      </c>
      <c r="C338">
        <v>1</v>
      </c>
      <c r="D338">
        <v>101</v>
      </c>
      <c r="E338">
        <v>105</v>
      </c>
      <c r="F338">
        <v>1000</v>
      </c>
      <c r="G338">
        <v>1120</v>
      </c>
      <c r="H338">
        <v>2</v>
      </c>
      <c r="I338">
        <v>988809919</v>
      </c>
      <c r="J338" t="s">
        <v>56</v>
      </c>
    </row>
    <row r="339" spans="1:10">
      <c r="A339" t="s">
        <v>321</v>
      </c>
      <c r="B339">
        <v>49616.634666666665</v>
      </c>
      <c r="C339">
        <v>0</v>
      </c>
      <c r="D339">
        <v>1</v>
      </c>
      <c r="E339">
        <v>9</v>
      </c>
      <c r="F339">
        <v>400</v>
      </c>
      <c r="G339">
        <v>400</v>
      </c>
      <c r="H339">
        <v>3</v>
      </c>
      <c r="I339">
        <v>125466</v>
      </c>
      <c r="J339" t="s">
        <v>56</v>
      </c>
    </row>
    <row r="340" spans="1:10">
      <c r="A340" t="s">
        <v>322</v>
      </c>
      <c r="B340">
        <v>49616.635666666662</v>
      </c>
      <c r="C340">
        <v>0</v>
      </c>
      <c r="D340">
        <v>1</v>
      </c>
      <c r="E340">
        <v>1</v>
      </c>
      <c r="F340">
        <v>300</v>
      </c>
      <c r="G340">
        <v>300</v>
      </c>
      <c r="H340" t="s">
        <v>52</v>
      </c>
      <c r="I340" t="s">
        <v>52</v>
      </c>
      <c r="J340" t="s">
        <v>52</v>
      </c>
    </row>
    <row r="341" spans="1:10">
      <c r="A341" t="s">
        <v>322</v>
      </c>
      <c r="B341">
        <v>49616.635666666662</v>
      </c>
      <c r="C341">
        <v>0</v>
      </c>
      <c r="D341">
        <v>1</v>
      </c>
      <c r="E341">
        <v>7</v>
      </c>
      <c r="F341">
        <v>330</v>
      </c>
      <c r="G341">
        <v>630</v>
      </c>
      <c r="H341">
        <v>0</v>
      </c>
      <c r="I341">
        <v>3200223430</v>
      </c>
      <c r="J341" t="s">
        <v>56</v>
      </c>
    </row>
    <row r="342" spans="1:10">
      <c r="A342" t="s">
        <v>323</v>
      </c>
      <c r="B342">
        <v>49616.636666666665</v>
      </c>
      <c r="C342">
        <v>1</v>
      </c>
      <c r="D342">
        <v>101</v>
      </c>
      <c r="E342">
        <v>106</v>
      </c>
      <c r="F342">
        <v>1150</v>
      </c>
      <c r="G342">
        <v>1150</v>
      </c>
      <c r="H342">
        <v>0</v>
      </c>
      <c r="I342">
        <v>3200223431</v>
      </c>
      <c r="J342" t="s">
        <v>56</v>
      </c>
    </row>
    <row r="343" spans="1:10">
      <c r="A343" t="s">
        <v>324</v>
      </c>
      <c r="B343">
        <v>49616.637666666662</v>
      </c>
      <c r="C343">
        <v>0</v>
      </c>
      <c r="D343">
        <v>1</v>
      </c>
      <c r="E343">
        <v>2</v>
      </c>
      <c r="F343">
        <v>350</v>
      </c>
      <c r="G343">
        <v>350</v>
      </c>
      <c r="H343">
        <v>2</v>
      </c>
      <c r="I343">
        <v>988809920</v>
      </c>
      <c r="J343" t="s">
        <v>56</v>
      </c>
    </row>
    <row r="344" spans="1:10">
      <c r="A344" t="s">
        <v>325</v>
      </c>
      <c r="B344">
        <v>49616.637666666662</v>
      </c>
      <c r="C344">
        <v>0</v>
      </c>
      <c r="D344">
        <v>0</v>
      </c>
      <c r="E344">
        <v>8</v>
      </c>
      <c r="F344">
        <v>380</v>
      </c>
      <c r="G344">
        <v>380</v>
      </c>
      <c r="H344">
        <v>2</v>
      </c>
      <c r="I344">
        <v>988809921</v>
      </c>
      <c r="J344" t="s">
        <v>56</v>
      </c>
    </row>
    <row r="345" spans="1:10">
      <c r="A345" t="s">
        <v>326</v>
      </c>
      <c r="B345">
        <v>49616.637666666662</v>
      </c>
      <c r="C345">
        <v>1</v>
      </c>
      <c r="D345">
        <v>101</v>
      </c>
      <c r="E345">
        <v>104</v>
      </c>
      <c r="F345">
        <v>920</v>
      </c>
      <c r="G345">
        <v>920</v>
      </c>
      <c r="H345">
        <v>1</v>
      </c>
      <c r="I345">
        <v>100823636</v>
      </c>
      <c r="J345" t="s">
        <v>56</v>
      </c>
    </row>
    <row r="346" spans="1:10">
      <c r="A346" t="s">
        <v>327</v>
      </c>
      <c r="B346">
        <v>49616.639666666662</v>
      </c>
      <c r="C346">
        <v>0</v>
      </c>
      <c r="D346">
        <v>0</v>
      </c>
      <c r="E346">
        <v>9</v>
      </c>
      <c r="F346">
        <v>400</v>
      </c>
      <c r="G346">
        <v>400</v>
      </c>
      <c r="H346">
        <v>2</v>
      </c>
      <c r="I346">
        <v>988809922</v>
      </c>
      <c r="J346" t="s">
        <v>56</v>
      </c>
    </row>
    <row r="347" spans="1:10">
      <c r="A347" t="s">
        <v>328</v>
      </c>
      <c r="B347">
        <v>49616.640666666666</v>
      </c>
      <c r="C347">
        <v>0</v>
      </c>
      <c r="D347">
        <v>0</v>
      </c>
      <c r="E347">
        <v>14</v>
      </c>
      <c r="F347">
        <v>180</v>
      </c>
      <c r="G347">
        <v>180</v>
      </c>
      <c r="H347">
        <v>3</v>
      </c>
      <c r="I347">
        <v>125467</v>
      </c>
      <c r="J347" t="s">
        <v>56</v>
      </c>
    </row>
    <row r="348" spans="1:10">
      <c r="A348" t="s">
        <v>329</v>
      </c>
      <c r="B348">
        <v>49616.641666666663</v>
      </c>
      <c r="C348">
        <v>1</v>
      </c>
      <c r="D348">
        <v>101</v>
      </c>
      <c r="E348">
        <v>102</v>
      </c>
      <c r="F348">
        <v>460</v>
      </c>
      <c r="G348">
        <v>460</v>
      </c>
      <c r="H348">
        <v>0</v>
      </c>
      <c r="I348">
        <v>3200223432</v>
      </c>
      <c r="J348" t="s">
        <v>56</v>
      </c>
    </row>
    <row r="349" spans="1:10">
      <c r="A349" t="s">
        <v>330</v>
      </c>
      <c r="B349">
        <v>49616.642666666667</v>
      </c>
      <c r="C349">
        <v>1</v>
      </c>
      <c r="D349">
        <v>101</v>
      </c>
      <c r="E349">
        <v>106</v>
      </c>
      <c r="F349">
        <v>1150</v>
      </c>
      <c r="G349">
        <v>1150</v>
      </c>
      <c r="H349">
        <v>2</v>
      </c>
      <c r="I349">
        <v>988809923</v>
      </c>
      <c r="J349" t="s">
        <v>56</v>
      </c>
    </row>
    <row r="350" spans="1:10">
      <c r="A350" t="s">
        <v>331</v>
      </c>
      <c r="B350">
        <v>49616.643666666663</v>
      </c>
      <c r="C350">
        <v>0</v>
      </c>
      <c r="D350">
        <v>1</v>
      </c>
      <c r="E350">
        <v>14</v>
      </c>
      <c r="F350">
        <v>180</v>
      </c>
      <c r="G350">
        <v>180</v>
      </c>
      <c r="H350">
        <v>0</v>
      </c>
      <c r="I350">
        <v>3200223433</v>
      </c>
      <c r="J350" t="s">
        <v>56</v>
      </c>
    </row>
    <row r="351" spans="1:10">
      <c r="A351" t="s">
        <v>332</v>
      </c>
      <c r="B351">
        <v>49616.643666666663</v>
      </c>
      <c r="C351">
        <v>0</v>
      </c>
      <c r="D351">
        <v>0</v>
      </c>
      <c r="E351">
        <v>17</v>
      </c>
      <c r="F351">
        <v>450</v>
      </c>
      <c r="G351">
        <v>450</v>
      </c>
      <c r="H351" t="s">
        <v>52</v>
      </c>
      <c r="I351" t="s">
        <v>52</v>
      </c>
      <c r="J351" t="s">
        <v>52</v>
      </c>
    </row>
    <row r="352" spans="1:10">
      <c r="A352" t="s">
        <v>332</v>
      </c>
      <c r="B352">
        <v>49616.643666666663</v>
      </c>
      <c r="C352">
        <v>0</v>
      </c>
      <c r="D352">
        <v>0</v>
      </c>
      <c r="E352">
        <v>20</v>
      </c>
      <c r="F352">
        <v>450</v>
      </c>
      <c r="G352">
        <v>900</v>
      </c>
      <c r="H352">
        <v>3</v>
      </c>
      <c r="I352">
        <v>125468</v>
      </c>
      <c r="J352" t="s">
        <v>56</v>
      </c>
    </row>
    <row r="353" spans="1:10">
      <c r="A353" t="s">
        <v>333</v>
      </c>
      <c r="B353">
        <v>49616.643666666663</v>
      </c>
      <c r="C353">
        <v>1</v>
      </c>
      <c r="D353">
        <v>101</v>
      </c>
      <c r="E353">
        <v>106</v>
      </c>
      <c r="F353">
        <v>1150</v>
      </c>
      <c r="G353">
        <v>1150</v>
      </c>
      <c r="H353">
        <v>2</v>
      </c>
      <c r="I353">
        <v>988809924</v>
      </c>
      <c r="J353" t="s">
        <v>56</v>
      </c>
    </row>
    <row r="354" spans="1:10">
      <c r="A354" t="s">
        <v>334</v>
      </c>
      <c r="B354">
        <v>49616.644666666667</v>
      </c>
      <c r="C354">
        <v>0</v>
      </c>
      <c r="D354">
        <v>1</v>
      </c>
      <c r="E354">
        <v>2</v>
      </c>
      <c r="F354">
        <v>350</v>
      </c>
      <c r="G354">
        <v>350</v>
      </c>
      <c r="H354" t="s">
        <v>52</v>
      </c>
      <c r="I354" t="s">
        <v>52</v>
      </c>
      <c r="J354" t="s">
        <v>52</v>
      </c>
    </row>
    <row r="355" spans="1:10">
      <c r="A355" t="s">
        <v>334</v>
      </c>
      <c r="B355">
        <v>49616.644666666667</v>
      </c>
      <c r="C355">
        <v>0</v>
      </c>
      <c r="D355">
        <v>1</v>
      </c>
      <c r="E355">
        <v>19</v>
      </c>
      <c r="F355">
        <v>480</v>
      </c>
      <c r="G355">
        <v>830</v>
      </c>
      <c r="H355">
        <v>2</v>
      </c>
      <c r="I355">
        <v>988809925</v>
      </c>
      <c r="J355" t="s">
        <v>56</v>
      </c>
    </row>
    <row r="356" spans="1:10">
      <c r="A356" t="s">
        <v>335</v>
      </c>
      <c r="B356">
        <v>49616.644666666667</v>
      </c>
      <c r="C356">
        <v>1</v>
      </c>
      <c r="D356">
        <v>101</v>
      </c>
      <c r="E356">
        <v>101</v>
      </c>
      <c r="F356">
        <v>120</v>
      </c>
      <c r="G356">
        <v>120</v>
      </c>
      <c r="H356" t="s">
        <v>52</v>
      </c>
      <c r="I356" t="s">
        <v>52</v>
      </c>
      <c r="J356" t="s">
        <v>52</v>
      </c>
    </row>
    <row r="357" spans="1:10">
      <c r="A357" t="s">
        <v>335</v>
      </c>
      <c r="B357">
        <v>49616.644666666667</v>
      </c>
      <c r="C357">
        <v>1</v>
      </c>
      <c r="D357">
        <v>101</v>
      </c>
      <c r="E357">
        <v>105</v>
      </c>
      <c r="F357">
        <v>1000</v>
      </c>
      <c r="G357">
        <v>1120</v>
      </c>
      <c r="H357" t="s">
        <v>52</v>
      </c>
      <c r="I357" t="s">
        <v>52</v>
      </c>
      <c r="J357" t="s">
        <v>52</v>
      </c>
    </row>
    <row r="358" spans="1:10">
      <c r="A358" t="s">
        <v>335</v>
      </c>
      <c r="B358">
        <v>49616.644666666667</v>
      </c>
      <c r="C358">
        <v>1</v>
      </c>
      <c r="D358">
        <v>101</v>
      </c>
      <c r="E358">
        <v>105</v>
      </c>
      <c r="F358">
        <v>1000</v>
      </c>
      <c r="G358">
        <v>2120</v>
      </c>
      <c r="H358">
        <v>0</v>
      </c>
      <c r="I358">
        <v>3200223434</v>
      </c>
      <c r="J358" t="s">
        <v>56</v>
      </c>
    </row>
    <row r="359" spans="1:10">
      <c r="A359" t="s">
        <v>336</v>
      </c>
      <c r="B359">
        <v>49616.646666666667</v>
      </c>
      <c r="C359">
        <v>0</v>
      </c>
      <c r="D359">
        <v>1</v>
      </c>
      <c r="E359">
        <v>19</v>
      </c>
      <c r="F359">
        <v>480</v>
      </c>
      <c r="G359">
        <v>480</v>
      </c>
      <c r="H359">
        <v>2</v>
      </c>
      <c r="I359">
        <v>988809926</v>
      </c>
      <c r="J359" t="s">
        <v>56</v>
      </c>
    </row>
    <row r="360" spans="1:10">
      <c r="A360" t="s">
        <v>337</v>
      </c>
      <c r="B360">
        <v>49616.647666666664</v>
      </c>
      <c r="C360">
        <v>0</v>
      </c>
      <c r="D360">
        <v>0</v>
      </c>
      <c r="E360">
        <v>15</v>
      </c>
      <c r="F360">
        <v>400</v>
      </c>
      <c r="G360">
        <v>400</v>
      </c>
      <c r="H360">
        <v>2</v>
      </c>
      <c r="I360">
        <v>988809927</v>
      </c>
      <c r="J360" t="s">
        <v>56</v>
      </c>
    </row>
    <row r="361" spans="1:10">
      <c r="A361" t="s">
        <v>338</v>
      </c>
      <c r="B361">
        <v>49616.647666666664</v>
      </c>
      <c r="C361">
        <v>1</v>
      </c>
      <c r="D361">
        <v>101</v>
      </c>
      <c r="E361">
        <v>102</v>
      </c>
      <c r="F361">
        <v>460</v>
      </c>
      <c r="G361">
        <v>460</v>
      </c>
      <c r="H361" t="s">
        <v>52</v>
      </c>
      <c r="I361" t="s">
        <v>52</v>
      </c>
      <c r="J361" t="s">
        <v>52</v>
      </c>
    </row>
    <row r="362" spans="1:10">
      <c r="A362" t="s">
        <v>338</v>
      </c>
      <c r="B362">
        <v>49616.647666666664</v>
      </c>
      <c r="C362">
        <v>1</v>
      </c>
      <c r="D362">
        <v>101</v>
      </c>
      <c r="E362">
        <v>105</v>
      </c>
      <c r="F362">
        <v>1000</v>
      </c>
      <c r="G362">
        <v>1460</v>
      </c>
      <c r="H362">
        <v>1</v>
      </c>
      <c r="I362">
        <v>100823637</v>
      </c>
      <c r="J362" t="s">
        <v>56</v>
      </c>
    </row>
    <row r="363" spans="1:10">
      <c r="A363" t="s">
        <v>339</v>
      </c>
      <c r="B363">
        <v>49616.648666666668</v>
      </c>
      <c r="C363">
        <v>0</v>
      </c>
      <c r="D363">
        <v>1</v>
      </c>
      <c r="E363">
        <v>2</v>
      </c>
      <c r="F363">
        <v>350</v>
      </c>
      <c r="G363">
        <v>350</v>
      </c>
      <c r="H363" t="s">
        <v>52</v>
      </c>
      <c r="I363" t="s">
        <v>52</v>
      </c>
      <c r="J363" t="s">
        <v>52</v>
      </c>
    </row>
    <row r="364" spans="1:10">
      <c r="A364" t="s">
        <v>339</v>
      </c>
      <c r="B364">
        <v>49616.648666666668</v>
      </c>
      <c r="C364">
        <v>0</v>
      </c>
      <c r="D364">
        <v>1</v>
      </c>
      <c r="E364">
        <v>2</v>
      </c>
      <c r="F364">
        <v>350</v>
      </c>
      <c r="G364">
        <v>700</v>
      </c>
      <c r="H364" t="s">
        <v>52</v>
      </c>
      <c r="I364" t="s">
        <v>52</v>
      </c>
      <c r="J364" t="s">
        <v>52</v>
      </c>
    </row>
    <row r="365" spans="1:10">
      <c r="A365" t="s">
        <v>339</v>
      </c>
      <c r="B365">
        <v>49616.648666666668</v>
      </c>
      <c r="C365">
        <v>0</v>
      </c>
      <c r="D365">
        <v>1</v>
      </c>
      <c r="E365">
        <v>13</v>
      </c>
      <c r="F365">
        <v>250</v>
      </c>
      <c r="G365">
        <v>950</v>
      </c>
      <c r="H365">
        <v>0</v>
      </c>
      <c r="I365">
        <v>3200223435</v>
      </c>
      <c r="J365" t="s">
        <v>56</v>
      </c>
    </row>
    <row r="366" spans="1:10">
      <c r="A366" t="s">
        <v>340</v>
      </c>
      <c r="B366">
        <v>49616.648666666668</v>
      </c>
      <c r="C366">
        <v>0</v>
      </c>
      <c r="D366">
        <v>0</v>
      </c>
      <c r="E366">
        <v>14</v>
      </c>
      <c r="F366">
        <v>180</v>
      </c>
      <c r="G366">
        <v>180</v>
      </c>
      <c r="H366">
        <v>0</v>
      </c>
      <c r="I366">
        <v>3200223436</v>
      </c>
      <c r="J366" t="s">
        <v>56</v>
      </c>
    </row>
    <row r="367" spans="1:10">
      <c r="A367" t="s">
        <v>341</v>
      </c>
      <c r="B367">
        <v>49616.650666666661</v>
      </c>
      <c r="C367">
        <v>1</v>
      </c>
      <c r="D367">
        <v>101</v>
      </c>
      <c r="E367">
        <v>102</v>
      </c>
      <c r="F367">
        <v>460</v>
      </c>
      <c r="G367">
        <v>460</v>
      </c>
      <c r="H367">
        <v>3</v>
      </c>
      <c r="I367">
        <v>125469</v>
      </c>
      <c r="J367" t="s">
        <v>56</v>
      </c>
    </row>
    <row r="368" spans="1:10">
      <c r="A368" t="s">
        <v>342</v>
      </c>
      <c r="B368">
        <v>49616.651666666665</v>
      </c>
      <c r="C368">
        <v>0</v>
      </c>
      <c r="D368">
        <v>1</v>
      </c>
      <c r="E368">
        <v>14</v>
      </c>
      <c r="F368">
        <v>180</v>
      </c>
      <c r="G368">
        <v>180</v>
      </c>
      <c r="H368">
        <v>2</v>
      </c>
      <c r="I368">
        <v>988809928</v>
      </c>
      <c r="J368" t="s">
        <v>56</v>
      </c>
    </row>
    <row r="369" spans="1:10">
      <c r="A369" t="s">
        <v>343</v>
      </c>
      <c r="B369">
        <v>49616.651666666665</v>
      </c>
      <c r="C369">
        <v>0</v>
      </c>
      <c r="D369">
        <v>0</v>
      </c>
      <c r="E369">
        <v>19</v>
      </c>
      <c r="F369">
        <v>480</v>
      </c>
      <c r="G369">
        <v>480</v>
      </c>
      <c r="H369">
        <v>0</v>
      </c>
      <c r="I369">
        <v>3200223437</v>
      </c>
      <c r="J369" t="s">
        <v>56</v>
      </c>
    </row>
    <row r="370" spans="1:10">
      <c r="A370" t="s">
        <v>344</v>
      </c>
      <c r="B370">
        <v>49616.651666666665</v>
      </c>
      <c r="C370">
        <v>1</v>
      </c>
      <c r="D370">
        <v>101</v>
      </c>
      <c r="E370">
        <v>106</v>
      </c>
      <c r="F370">
        <v>1150</v>
      </c>
      <c r="G370">
        <v>1150</v>
      </c>
      <c r="H370">
        <v>2</v>
      </c>
      <c r="I370">
        <v>988809929</v>
      </c>
      <c r="J370" t="s">
        <v>56</v>
      </c>
    </row>
    <row r="371" spans="1:10">
      <c r="A371" t="s">
        <v>345</v>
      </c>
      <c r="B371">
        <v>49616.652666666661</v>
      </c>
      <c r="C371">
        <v>1</v>
      </c>
      <c r="D371">
        <v>101</v>
      </c>
      <c r="E371">
        <v>101</v>
      </c>
      <c r="F371">
        <v>120</v>
      </c>
      <c r="G371">
        <v>120</v>
      </c>
      <c r="H371" t="s">
        <v>52</v>
      </c>
      <c r="I371" t="s">
        <v>52</v>
      </c>
      <c r="J371" t="s">
        <v>52</v>
      </c>
    </row>
    <row r="372" spans="1:10">
      <c r="A372" t="s">
        <v>345</v>
      </c>
      <c r="B372">
        <v>49616.652666666661</v>
      </c>
      <c r="C372">
        <v>1</v>
      </c>
      <c r="D372">
        <v>101</v>
      </c>
      <c r="E372">
        <v>105</v>
      </c>
      <c r="F372">
        <v>1000</v>
      </c>
      <c r="G372">
        <v>1120</v>
      </c>
      <c r="H372">
        <v>0</v>
      </c>
      <c r="I372">
        <v>3200223438</v>
      </c>
      <c r="J372" t="s">
        <v>56</v>
      </c>
    </row>
    <row r="373" spans="1:10">
      <c r="A373" t="s">
        <v>346</v>
      </c>
      <c r="B373">
        <v>49616.653666666665</v>
      </c>
      <c r="C373">
        <v>0</v>
      </c>
      <c r="D373">
        <v>0</v>
      </c>
      <c r="E373">
        <v>11</v>
      </c>
      <c r="F373">
        <v>150</v>
      </c>
      <c r="G373">
        <v>150</v>
      </c>
      <c r="H373">
        <v>0</v>
      </c>
      <c r="I373">
        <v>3200223439</v>
      </c>
      <c r="J373" t="s">
        <v>56</v>
      </c>
    </row>
    <row r="374" spans="1:10">
      <c r="A374" t="s">
        <v>347</v>
      </c>
      <c r="B374">
        <v>49616.653666666665</v>
      </c>
      <c r="C374">
        <v>0</v>
      </c>
      <c r="D374">
        <v>1</v>
      </c>
      <c r="E374">
        <v>16</v>
      </c>
      <c r="F374">
        <v>400</v>
      </c>
      <c r="G374">
        <v>400</v>
      </c>
      <c r="H374">
        <v>2</v>
      </c>
      <c r="I374">
        <v>988809930</v>
      </c>
      <c r="J374" t="s">
        <v>56</v>
      </c>
    </row>
    <row r="375" spans="1:10">
      <c r="A375" t="s">
        <v>348</v>
      </c>
      <c r="B375">
        <v>49616.653666666665</v>
      </c>
      <c r="C375">
        <v>1</v>
      </c>
      <c r="D375">
        <v>101</v>
      </c>
      <c r="E375">
        <v>105</v>
      </c>
      <c r="F375">
        <v>1000</v>
      </c>
      <c r="G375">
        <v>1000</v>
      </c>
      <c r="H375">
        <v>0</v>
      </c>
      <c r="I375">
        <v>3200223440</v>
      </c>
      <c r="J375" t="s">
        <v>56</v>
      </c>
    </row>
    <row r="376" spans="1:10">
      <c r="A376" t="s">
        <v>349</v>
      </c>
      <c r="B376">
        <v>49616.654666666662</v>
      </c>
      <c r="C376">
        <v>0</v>
      </c>
      <c r="D376">
        <v>1</v>
      </c>
      <c r="E376">
        <v>16</v>
      </c>
      <c r="F376">
        <v>400</v>
      </c>
      <c r="G376">
        <v>400</v>
      </c>
      <c r="H376">
        <v>0</v>
      </c>
      <c r="I376">
        <v>3200223441</v>
      </c>
      <c r="J376" t="s">
        <v>56</v>
      </c>
    </row>
    <row r="377" spans="1:10">
      <c r="A377" t="s">
        <v>350</v>
      </c>
      <c r="B377">
        <v>49616.656666666662</v>
      </c>
      <c r="C377">
        <v>0</v>
      </c>
      <c r="D377">
        <v>0</v>
      </c>
      <c r="E377">
        <v>2</v>
      </c>
      <c r="F377">
        <v>350</v>
      </c>
      <c r="G377">
        <v>350</v>
      </c>
      <c r="H377">
        <v>1</v>
      </c>
      <c r="I377">
        <v>100823638</v>
      </c>
      <c r="J377" t="s">
        <v>56</v>
      </c>
    </row>
    <row r="378" spans="1:10">
      <c r="A378" t="s">
        <v>351</v>
      </c>
      <c r="B378">
        <v>49616.656666666662</v>
      </c>
      <c r="C378">
        <v>1</v>
      </c>
      <c r="D378">
        <v>101</v>
      </c>
      <c r="E378">
        <v>105</v>
      </c>
      <c r="F378">
        <v>1000</v>
      </c>
      <c r="G378">
        <v>1000</v>
      </c>
      <c r="H378">
        <v>0</v>
      </c>
      <c r="I378">
        <v>3200223442</v>
      </c>
      <c r="J378" t="s">
        <v>56</v>
      </c>
    </row>
    <row r="379" spans="1:10">
      <c r="A379" t="s">
        <v>352</v>
      </c>
      <c r="B379">
        <v>49616.657666666666</v>
      </c>
      <c r="C379">
        <v>1</v>
      </c>
      <c r="D379">
        <v>101</v>
      </c>
      <c r="E379">
        <v>106</v>
      </c>
      <c r="F379">
        <v>1150</v>
      </c>
      <c r="G379">
        <v>1150</v>
      </c>
      <c r="H379">
        <v>2</v>
      </c>
      <c r="I379">
        <v>988809931</v>
      </c>
      <c r="J379" t="s">
        <v>56</v>
      </c>
    </row>
    <row r="380" spans="1:10">
      <c r="A380" t="s">
        <v>353</v>
      </c>
      <c r="B380">
        <v>49616.658666666663</v>
      </c>
      <c r="C380">
        <v>1</v>
      </c>
      <c r="D380">
        <v>101</v>
      </c>
      <c r="E380">
        <v>105</v>
      </c>
      <c r="F380">
        <v>1000</v>
      </c>
      <c r="G380">
        <v>1000</v>
      </c>
      <c r="H380" t="s">
        <v>52</v>
      </c>
      <c r="I380" t="s">
        <v>52</v>
      </c>
      <c r="J380" t="s">
        <v>52</v>
      </c>
    </row>
    <row r="381" spans="1:10">
      <c r="A381" t="s">
        <v>353</v>
      </c>
      <c r="B381">
        <v>49616.658666666663</v>
      </c>
      <c r="C381">
        <v>1</v>
      </c>
      <c r="D381">
        <v>101</v>
      </c>
      <c r="E381">
        <v>104</v>
      </c>
      <c r="F381">
        <v>920</v>
      </c>
      <c r="G381">
        <v>1920</v>
      </c>
      <c r="H381">
        <v>2</v>
      </c>
      <c r="I381">
        <v>988809932</v>
      </c>
      <c r="J381" t="s">
        <v>56</v>
      </c>
    </row>
    <row r="382" spans="1:10">
      <c r="A382" t="s">
        <v>354</v>
      </c>
      <c r="B382">
        <v>49616.660666666663</v>
      </c>
      <c r="C382">
        <v>1</v>
      </c>
      <c r="D382">
        <v>101</v>
      </c>
      <c r="E382">
        <v>105</v>
      </c>
      <c r="F382">
        <v>1000</v>
      </c>
      <c r="G382">
        <v>1000</v>
      </c>
      <c r="H382">
        <v>0</v>
      </c>
      <c r="I382">
        <v>3200223443</v>
      </c>
      <c r="J382" t="s">
        <v>56</v>
      </c>
    </row>
    <row r="383" spans="1:10">
      <c r="A383" t="s">
        <v>355</v>
      </c>
      <c r="B383">
        <v>49616.661666666667</v>
      </c>
      <c r="C383">
        <v>1</v>
      </c>
      <c r="D383">
        <v>101</v>
      </c>
      <c r="E383">
        <v>102</v>
      </c>
      <c r="F383">
        <v>460</v>
      </c>
      <c r="G383">
        <v>460</v>
      </c>
      <c r="H383">
        <v>0</v>
      </c>
      <c r="I383">
        <v>3200223444</v>
      </c>
      <c r="J383" t="s">
        <v>56</v>
      </c>
    </row>
    <row r="384" spans="1:10">
      <c r="A384" t="s">
        <v>356</v>
      </c>
      <c r="B384">
        <v>49616.663666666667</v>
      </c>
      <c r="C384">
        <v>0</v>
      </c>
      <c r="D384">
        <v>1</v>
      </c>
      <c r="E384">
        <v>19</v>
      </c>
      <c r="F384">
        <v>480</v>
      </c>
      <c r="G384">
        <v>480</v>
      </c>
      <c r="H384">
        <v>0</v>
      </c>
      <c r="I384">
        <v>3200223445</v>
      </c>
      <c r="J384" t="s">
        <v>56</v>
      </c>
    </row>
    <row r="385" spans="1:10">
      <c r="A385" t="s">
        <v>357</v>
      </c>
      <c r="B385">
        <v>49616.663666666667</v>
      </c>
      <c r="C385">
        <v>1</v>
      </c>
      <c r="D385">
        <v>101</v>
      </c>
      <c r="E385">
        <v>103</v>
      </c>
      <c r="F385">
        <v>580</v>
      </c>
      <c r="G385">
        <v>580</v>
      </c>
      <c r="H385" t="s">
        <v>52</v>
      </c>
      <c r="I385" t="s">
        <v>52</v>
      </c>
      <c r="J385" t="s">
        <v>52</v>
      </c>
    </row>
    <row r="386" spans="1:10">
      <c r="A386" t="s">
        <v>357</v>
      </c>
      <c r="B386">
        <v>49616.663666666667</v>
      </c>
      <c r="C386">
        <v>1</v>
      </c>
      <c r="D386">
        <v>101</v>
      </c>
      <c r="E386">
        <v>104</v>
      </c>
      <c r="F386">
        <v>920</v>
      </c>
      <c r="G386">
        <v>1500</v>
      </c>
      <c r="H386">
        <v>3</v>
      </c>
      <c r="I386">
        <v>125470</v>
      </c>
      <c r="J386" t="s">
        <v>56</v>
      </c>
    </row>
    <row r="387" spans="1:10">
      <c r="A387" t="s">
        <v>358</v>
      </c>
      <c r="B387">
        <v>49616.664666666664</v>
      </c>
      <c r="C387">
        <v>0</v>
      </c>
      <c r="D387">
        <v>1</v>
      </c>
      <c r="E387">
        <v>12</v>
      </c>
      <c r="F387">
        <v>200</v>
      </c>
      <c r="G387">
        <v>200</v>
      </c>
      <c r="H387">
        <v>3</v>
      </c>
      <c r="I387">
        <v>125471</v>
      </c>
      <c r="J387" t="s">
        <v>56</v>
      </c>
    </row>
    <row r="388" spans="1:10">
      <c r="A388" t="s">
        <v>359</v>
      </c>
      <c r="B388">
        <v>49616.664666666664</v>
      </c>
      <c r="C388">
        <v>1</v>
      </c>
      <c r="D388">
        <v>101</v>
      </c>
      <c r="E388">
        <v>105</v>
      </c>
      <c r="F388">
        <v>1000</v>
      </c>
      <c r="G388">
        <v>1000</v>
      </c>
      <c r="H388">
        <v>1</v>
      </c>
      <c r="I388">
        <v>100823639</v>
      </c>
      <c r="J388" t="s">
        <v>56</v>
      </c>
    </row>
    <row r="389" spans="1:10">
      <c r="A389" t="s">
        <v>360</v>
      </c>
      <c r="B389">
        <v>49616.665666666668</v>
      </c>
      <c r="C389">
        <v>0</v>
      </c>
      <c r="D389">
        <v>1</v>
      </c>
      <c r="E389">
        <v>13</v>
      </c>
      <c r="F389">
        <v>250</v>
      </c>
      <c r="G389">
        <v>250</v>
      </c>
      <c r="H389" t="s">
        <v>52</v>
      </c>
      <c r="I389" t="s">
        <v>52</v>
      </c>
      <c r="J389" t="s">
        <v>52</v>
      </c>
    </row>
    <row r="390" spans="1:10">
      <c r="A390" t="s">
        <v>360</v>
      </c>
      <c r="B390">
        <v>49616.665666666668</v>
      </c>
      <c r="C390">
        <v>0</v>
      </c>
      <c r="D390">
        <v>1</v>
      </c>
      <c r="E390">
        <v>17</v>
      </c>
      <c r="F390">
        <v>450</v>
      </c>
      <c r="G390">
        <v>700</v>
      </c>
      <c r="H390">
        <v>0</v>
      </c>
      <c r="I390">
        <v>3200223446</v>
      </c>
      <c r="J390" t="s">
        <v>56</v>
      </c>
    </row>
    <row r="391" spans="1:10">
      <c r="A391" t="s">
        <v>361</v>
      </c>
      <c r="B391">
        <v>49616.668666666665</v>
      </c>
      <c r="C391">
        <v>0</v>
      </c>
      <c r="D391">
        <v>1</v>
      </c>
      <c r="E391">
        <v>2</v>
      </c>
      <c r="F391">
        <v>350</v>
      </c>
      <c r="G391">
        <v>350</v>
      </c>
      <c r="H391" t="s">
        <v>52</v>
      </c>
      <c r="I391" t="s">
        <v>52</v>
      </c>
      <c r="J391" t="s">
        <v>52</v>
      </c>
    </row>
    <row r="392" spans="1:10">
      <c r="A392" t="s">
        <v>361</v>
      </c>
      <c r="B392">
        <v>49616.668666666665</v>
      </c>
      <c r="C392">
        <v>0</v>
      </c>
      <c r="D392">
        <v>1</v>
      </c>
      <c r="E392">
        <v>13</v>
      </c>
      <c r="F392">
        <v>250</v>
      </c>
      <c r="G392">
        <v>600</v>
      </c>
      <c r="H392">
        <v>0</v>
      </c>
      <c r="I392">
        <v>3200223447</v>
      </c>
      <c r="J392" t="s">
        <v>56</v>
      </c>
    </row>
    <row r="393" spans="1:10">
      <c r="A393" t="s">
        <v>362</v>
      </c>
      <c r="B393">
        <v>49616.669666666661</v>
      </c>
      <c r="C393">
        <v>0</v>
      </c>
      <c r="D393">
        <v>0</v>
      </c>
      <c r="E393">
        <v>8</v>
      </c>
      <c r="F393">
        <v>380</v>
      </c>
      <c r="G393">
        <v>380</v>
      </c>
      <c r="H393">
        <v>1</v>
      </c>
      <c r="I393">
        <v>100823640</v>
      </c>
      <c r="J393" t="s">
        <v>56</v>
      </c>
    </row>
    <row r="394" spans="1:10">
      <c r="A394" t="s">
        <v>363</v>
      </c>
      <c r="B394">
        <v>49616.669666666661</v>
      </c>
      <c r="C394">
        <v>1</v>
      </c>
      <c r="D394">
        <v>101</v>
      </c>
      <c r="E394">
        <v>103</v>
      </c>
      <c r="F394">
        <v>580</v>
      </c>
      <c r="G394">
        <v>580</v>
      </c>
      <c r="H394" t="s">
        <v>52</v>
      </c>
      <c r="I394" t="s">
        <v>52</v>
      </c>
      <c r="J394" t="s">
        <v>52</v>
      </c>
    </row>
    <row r="395" spans="1:10">
      <c r="A395" t="s">
        <v>363</v>
      </c>
      <c r="B395">
        <v>49616.669666666661</v>
      </c>
      <c r="C395">
        <v>1</v>
      </c>
      <c r="D395">
        <v>101</v>
      </c>
      <c r="E395">
        <v>106</v>
      </c>
      <c r="F395">
        <v>1150</v>
      </c>
      <c r="G395">
        <v>1730</v>
      </c>
      <c r="H395" t="s">
        <v>52</v>
      </c>
      <c r="I395" t="s">
        <v>52</v>
      </c>
      <c r="J395" t="s">
        <v>52</v>
      </c>
    </row>
    <row r="396" spans="1:10">
      <c r="A396" t="s">
        <v>363</v>
      </c>
      <c r="B396">
        <v>49616.669666666661</v>
      </c>
      <c r="C396">
        <v>1</v>
      </c>
      <c r="D396">
        <v>101</v>
      </c>
      <c r="E396">
        <v>106</v>
      </c>
      <c r="F396">
        <v>1150</v>
      </c>
      <c r="G396">
        <v>2880</v>
      </c>
      <c r="H396">
        <v>0</v>
      </c>
      <c r="I396">
        <v>3200223448</v>
      </c>
      <c r="J396" t="s">
        <v>56</v>
      </c>
    </row>
    <row r="397" spans="1:10">
      <c r="A397" t="s">
        <v>364</v>
      </c>
      <c r="B397">
        <v>49616.671666666662</v>
      </c>
      <c r="C397">
        <v>1</v>
      </c>
      <c r="D397">
        <v>101</v>
      </c>
      <c r="E397">
        <v>103</v>
      </c>
      <c r="F397">
        <v>580</v>
      </c>
      <c r="G397">
        <v>580</v>
      </c>
      <c r="H397">
        <v>3</v>
      </c>
      <c r="I397">
        <v>125472</v>
      </c>
      <c r="J397" t="s">
        <v>56</v>
      </c>
    </row>
    <row r="398" spans="1:10">
      <c r="A398" t="s">
        <v>365</v>
      </c>
      <c r="B398">
        <v>49616.672666666665</v>
      </c>
      <c r="C398">
        <v>0</v>
      </c>
      <c r="D398">
        <v>1</v>
      </c>
      <c r="E398">
        <v>2</v>
      </c>
      <c r="F398">
        <v>350</v>
      </c>
      <c r="G398">
        <v>350</v>
      </c>
      <c r="H398">
        <v>1</v>
      </c>
      <c r="I398">
        <v>100823641</v>
      </c>
      <c r="J398" t="s">
        <v>56</v>
      </c>
    </row>
    <row r="399" spans="1:10">
      <c r="A399" t="s">
        <v>366</v>
      </c>
      <c r="B399">
        <v>49616.672666666665</v>
      </c>
      <c r="C399">
        <v>1</v>
      </c>
      <c r="D399">
        <v>101</v>
      </c>
      <c r="E399">
        <v>104</v>
      </c>
      <c r="F399">
        <v>920</v>
      </c>
      <c r="G399">
        <v>920</v>
      </c>
      <c r="H399">
        <v>2</v>
      </c>
      <c r="I399">
        <v>988809933</v>
      </c>
      <c r="J399" t="s">
        <v>56</v>
      </c>
    </row>
    <row r="400" spans="1:10">
      <c r="A400" t="s">
        <v>367</v>
      </c>
      <c r="B400">
        <v>49616.673666666662</v>
      </c>
      <c r="C400">
        <v>0</v>
      </c>
      <c r="D400">
        <v>1</v>
      </c>
      <c r="E400">
        <v>1</v>
      </c>
      <c r="F400">
        <v>300</v>
      </c>
      <c r="G400">
        <v>300</v>
      </c>
      <c r="H400" t="s">
        <v>52</v>
      </c>
      <c r="I400" t="s">
        <v>52</v>
      </c>
      <c r="J400" t="s">
        <v>52</v>
      </c>
    </row>
    <row r="401" spans="1:10">
      <c r="A401" t="s">
        <v>367</v>
      </c>
      <c r="B401">
        <v>49616.673666666662</v>
      </c>
      <c r="C401">
        <v>0</v>
      </c>
      <c r="D401">
        <v>1</v>
      </c>
      <c r="E401">
        <v>3</v>
      </c>
      <c r="F401">
        <v>300</v>
      </c>
      <c r="G401">
        <v>600</v>
      </c>
      <c r="H401">
        <v>3</v>
      </c>
      <c r="I401">
        <v>125473</v>
      </c>
      <c r="J401" t="s">
        <v>56</v>
      </c>
    </row>
    <row r="402" spans="1:10">
      <c r="A402" t="s">
        <v>368</v>
      </c>
      <c r="B402">
        <v>49616.673666666662</v>
      </c>
      <c r="C402">
        <v>1</v>
      </c>
      <c r="D402">
        <v>101</v>
      </c>
      <c r="E402">
        <v>105</v>
      </c>
      <c r="F402">
        <v>1000</v>
      </c>
      <c r="G402">
        <v>1000</v>
      </c>
      <c r="H402" t="s">
        <v>52</v>
      </c>
      <c r="I402" t="s">
        <v>52</v>
      </c>
      <c r="J402" t="s">
        <v>52</v>
      </c>
    </row>
    <row r="403" spans="1:10">
      <c r="A403" t="s">
        <v>368</v>
      </c>
      <c r="B403">
        <v>49616.673666666662</v>
      </c>
      <c r="C403">
        <v>1</v>
      </c>
      <c r="D403">
        <v>101</v>
      </c>
      <c r="E403">
        <v>106</v>
      </c>
      <c r="F403">
        <v>1150</v>
      </c>
      <c r="G403">
        <v>2150</v>
      </c>
      <c r="H403">
        <v>0</v>
      </c>
      <c r="I403">
        <v>3200223449</v>
      </c>
      <c r="J403" t="s">
        <v>56</v>
      </c>
    </row>
    <row r="404" spans="1:10">
      <c r="A404" t="s">
        <v>369</v>
      </c>
      <c r="B404">
        <v>49616.674666666666</v>
      </c>
      <c r="C404">
        <v>0</v>
      </c>
      <c r="D404">
        <v>0</v>
      </c>
      <c r="E404">
        <v>9</v>
      </c>
      <c r="F404">
        <v>400</v>
      </c>
      <c r="G404">
        <v>400</v>
      </c>
      <c r="H404">
        <v>0</v>
      </c>
      <c r="I404">
        <v>3200223450</v>
      </c>
      <c r="J404" t="s">
        <v>56</v>
      </c>
    </row>
    <row r="405" spans="1:10">
      <c r="A405" t="s">
        <v>370</v>
      </c>
      <c r="B405">
        <v>49616.675666666662</v>
      </c>
      <c r="C405">
        <v>0</v>
      </c>
      <c r="D405">
        <v>0</v>
      </c>
      <c r="E405">
        <v>12</v>
      </c>
      <c r="F405">
        <v>200</v>
      </c>
      <c r="G405">
        <v>200</v>
      </c>
      <c r="H405">
        <v>3</v>
      </c>
      <c r="I405">
        <v>125474</v>
      </c>
      <c r="J405" t="s">
        <v>56</v>
      </c>
    </row>
    <row r="406" spans="1:10">
      <c r="A406" t="s">
        <v>371</v>
      </c>
      <c r="B406">
        <v>49616.676666666666</v>
      </c>
      <c r="C406">
        <v>0</v>
      </c>
      <c r="D406">
        <v>1</v>
      </c>
      <c r="E406">
        <v>10</v>
      </c>
      <c r="F406">
        <v>150</v>
      </c>
      <c r="G406">
        <v>150</v>
      </c>
      <c r="H406">
        <v>3</v>
      </c>
      <c r="I406">
        <v>125475</v>
      </c>
      <c r="J406" t="s">
        <v>56</v>
      </c>
    </row>
    <row r="407" spans="1:10">
      <c r="A407" t="s">
        <v>372</v>
      </c>
      <c r="B407">
        <v>49616.678666666667</v>
      </c>
      <c r="C407">
        <v>1</v>
      </c>
      <c r="D407">
        <v>101</v>
      </c>
      <c r="E407">
        <v>105</v>
      </c>
      <c r="F407">
        <v>1000</v>
      </c>
      <c r="G407">
        <v>1000</v>
      </c>
      <c r="H407">
        <v>3</v>
      </c>
      <c r="I407">
        <v>125476</v>
      </c>
      <c r="J407" t="s">
        <v>56</v>
      </c>
    </row>
    <row r="408" spans="1:10">
      <c r="A408" t="s">
        <v>373</v>
      </c>
      <c r="B408">
        <v>49616.679666666663</v>
      </c>
      <c r="C408">
        <v>0</v>
      </c>
      <c r="D408">
        <v>0</v>
      </c>
      <c r="E408">
        <v>13</v>
      </c>
      <c r="F408">
        <v>250</v>
      </c>
      <c r="G408">
        <v>250</v>
      </c>
      <c r="H408">
        <v>2</v>
      </c>
      <c r="I408">
        <v>988809934</v>
      </c>
      <c r="J408" t="s">
        <v>56</v>
      </c>
    </row>
    <row r="409" spans="1:10">
      <c r="A409" t="s">
        <v>374</v>
      </c>
      <c r="B409">
        <v>49616.680666666667</v>
      </c>
      <c r="C409">
        <v>0</v>
      </c>
      <c r="D409">
        <v>0</v>
      </c>
      <c r="E409">
        <v>20</v>
      </c>
      <c r="F409">
        <v>450</v>
      </c>
      <c r="G409">
        <v>450</v>
      </c>
      <c r="H409">
        <v>2</v>
      </c>
      <c r="I409">
        <v>988809935</v>
      </c>
      <c r="J409" t="s">
        <v>56</v>
      </c>
    </row>
    <row r="410" spans="1:10">
      <c r="A410" t="s">
        <v>375</v>
      </c>
      <c r="B410">
        <v>49616.681666666664</v>
      </c>
      <c r="C410">
        <v>1</v>
      </c>
      <c r="D410">
        <v>101</v>
      </c>
      <c r="E410">
        <v>101</v>
      </c>
      <c r="F410">
        <v>120</v>
      </c>
      <c r="G410">
        <v>120</v>
      </c>
      <c r="H410" t="s">
        <v>52</v>
      </c>
      <c r="I410" t="s">
        <v>52</v>
      </c>
      <c r="J410" t="s">
        <v>52</v>
      </c>
    </row>
    <row r="411" spans="1:10">
      <c r="A411" t="s">
        <v>375</v>
      </c>
      <c r="B411">
        <v>49616.681666666664</v>
      </c>
      <c r="C411">
        <v>1</v>
      </c>
      <c r="D411">
        <v>101</v>
      </c>
      <c r="E411">
        <v>102</v>
      </c>
      <c r="F411">
        <v>460</v>
      </c>
      <c r="G411">
        <v>580</v>
      </c>
      <c r="H411" t="s">
        <v>52</v>
      </c>
      <c r="I411" t="s">
        <v>52</v>
      </c>
      <c r="J411" t="s">
        <v>52</v>
      </c>
    </row>
    <row r="412" spans="1:10">
      <c r="A412" t="s">
        <v>375</v>
      </c>
      <c r="B412">
        <v>49616.681666666664</v>
      </c>
      <c r="C412">
        <v>1</v>
      </c>
      <c r="D412">
        <v>101</v>
      </c>
      <c r="E412">
        <v>103</v>
      </c>
      <c r="F412">
        <v>580</v>
      </c>
      <c r="G412">
        <v>1160</v>
      </c>
      <c r="H412">
        <v>1</v>
      </c>
      <c r="I412">
        <v>100823642</v>
      </c>
      <c r="J412" t="s">
        <v>56</v>
      </c>
    </row>
    <row r="413" spans="1:10">
      <c r="A413" t="s">
        <v>376</v>
      </c>
      <c r="B413">
        <v>49616.682666666668</v>
      </c>
      <c r="C413">
        <v>0</v>
      </c>
      <c r="D413">
        <v>1</v>
      </c>
      <c r="E413">
        <v>13</v>
      </c>
      <c r="F413">
        <v>250</v>
      </c>
      <c r="G413">
        <v>250</v>
      </c>
      <c r="H413">
        <v>0</v>
      </c>
      <c r="I413">
        <v>3200223451</v>
      </c>
      <c r="J413" t="s">
        <v>56</v>
      </c>
    </row>
    <row r="414" spans="1:10">
      <c r="A414" t="s">
        <v>377</v>
      </c>
      <c r="B414">
        <v>49616.683666666664</v>
      </c>
      <c r="C414">
        <v>1</v>
      </c>
      <c r="D414">
        <v>101</v>
      </c>
      <c r="E414">
        <v>102</v>
      </c>
      <c r="F414">
        <v>460</v>
      </c>
      <c r="G414">
        <v>460</v>
      </c>
      <c r="H414">
        <v>3</v>
      </c>
      <c r="I414">
        <v>125477</v>
      </c>
      <c r="J414" t="s">
        <v>56</v>
      </c>
    </row>
    <row r="415" spans="1:10">
      <c r="A415" t="s">
        <v>378</v>
      </c>
      <c r="B415">
        <v>49616.684666666661</v>
      </c>
      <c r="C415">
        <v>0</v>
      </c>
      <c r="D415">
        <v>0</v>
      </c>
      <c r="E415">
        <v>14</v>
      </c>
      <c r="F415">
        <v>180</v>
      </c>
      <c r="G415">
        <v>180</v>
      </c>
      <c r="H415">
        <v>0</v>
      </c>
      <c r="I415">
        <v>3200223452</v>
      </c>
      <c r="J415" t="s">
        <v>56</v>
      </c>
    </row>
    <row r="416" spans="1:10">
      <c r="A416" t="s">
        <v>379</v>
      </c>
      <c r="B416">
        <v>49616.685666666664</v>
      </c>
      <c r="C416">
        <v>1</v>
      </c>
      <c r="D416">
        <v>101</v>
      </c>
      <c r="E416">
        <v>105</v>
      </c>
      <c r="F416">
        <v>1000</v>
      </c>
      <c r="G416">
        <v>1000</v>
      </c>
      <c r="H416" t="s">
        <v>52</v>
      </c>
      <c r="I416" t="s">
        <v>52</v>
      </c>
      <c r="J416" t="s">
        <v>52</v>
      </c>
    </row>
    <row r="417" spans="1:10">
      <c r="A417" t="s">
        <v>379</v>
      </c>
      <c r="B417">
        <v>49616.685666666664</v>
      </c>
      <c r="C417">
        <v>1</v>
      </c>
      <c r="D417">
        <v>101</v>
      </c>
      <c r="E417">
        <v>105</v>
      </c>
      <c r="F417">
        <v>1000</v>
      </c>
      <c r="G417">
        <v>2000</v>
      </c>
      <c r="H417">
        <v>2</v>
      </c>
      <c r="I417">
        <v>988809936</v>
      </c>
      <c r="J417" t="s">
        <v>56</v>
      </c>
    </row>
    <row r="418" spans="1:10">
      <c r="A418" t="s">
        <v>380</v>
      </c>
      <c r="B418">
        <v>49616.686666666661</v>
      </c>
      <c r="C418">
        <v>0</v>
      </c>
      <c r="D418">
        <v>1</v>
      </c>
      <c r="E418">
        <v>14</v>
      </c>
      <c r="F418">
        <v>180</v>
      </c>
      <c r="G418">
        <v>180</v>
      </c>
      <c r="H418">
        <v>3</v>
      </c>
      <c r="I418">
        <v>125478</v>
      </c>
      <c r="J418" t="s">
        <v>56</v>
      </c>
    </row>
    <row r="419" spans="1:10">
      <c r="A419" t="s">
        <v>381</v>
      </c>
      <c r="B419">
        <v>49616.686666666661</v>
      </c>
      <c r="C419">
        <v>0</v>
      </c>
      <c r="D419">
        <v>0</v>
      </c>
      <c r="E419">
        <v>14</v>
      </c>
      <c r="F419">
        <v>180</v>
      </c>
      <c r="G419">
        <v>180</v>
      </c>
      <c r="H419">
        <v>2</v>
      </c>
      <c r="I419">
        <v>988809937</v>
      </c>
      <c r="J419" t="s">
        <v>56</v>
      </c>
    </row>
    <row r="420" spans="1:10">
      <c r="A420" t="s">
        <v>382</v>
      </c>
      <c r="B420">
        <v>49616.686666666661</v>
      </c>
      <c r="C420">
        <v>1</v>
      </c>
      <c r="D420">
        <v>101</v>
      </c>
      <c r="E420">
        <v>103</v>
      </c>
      <c r="F420">
        <v>580</v>
      </c>
      <c r="G420">
        <v>580</v>
      </c>
      <c r="H420">
        <v>2</v>
      </c>
      <c r="I420">
        <v>988809938</v>
      </c>
      <c r="J420" t="s">
        <v>56</v>
      </c>
    </row>
    <row r="421" spans="1:10">
      <c r="A421" t="s">
        <v>383</v>
      </c>
      <c r="B421">
        <v>49616.687666666665</v>
      </c>
      <c r="C421">
        <v>1</v>
      </c>
      <c r="D421">
        <v>101</v>
      </c>
      <c r="E421">
        <v>105</v>
      </c>
      <c r="F421">
        <v>1000</v>
      </c>
      <c r="G421">
        <v>1000</v>
      </c>
      <c r="H421">
        <v>0</v>
      </c>
      <c r="I421">
        <v>3200223453</v>
      </c>
      <c r="J421" t="s">
        <v>56</v>
      </c>
    </row>
    <row r="422" spans="1:10">
      <c r="A422" t="s">
        <v>384</v>
      </c>
      <c r="B422">
        <v>49616.688666666661</v>
      </c>
      <c r="C422">
        <v>1</v>
      </c>
      <c r="D422">
        <v>101</v>
      </c>
      <c r="E422">
        <v>104</v>
      </c>
      <c r="F422">
        <v>920</v>
      </c>
      <c r="G422">
        <v>920</v>
      </c>
      <c r="H422">
        <v>1</v>
      </c>
      <c r="I422">
        <v>100823643</v>
      </c>
      <c r="J422" t="s">
        <v>56</v>
      </c>
    </row>
    <row r="423" spans="1:10">
      <c r="A423" t="s">
        <v>385</v>
      </c>
      <c r="B423">
        <v>49616.689666666665</v>
      </c>
      <c r="C423">
        <v>0</v>
      </c>
      <c r="D423">
        <v>0</v>
      </c>
      <c r="E423">
        <v>3</v>
      </c>
      <c r="F423">
        <v>300</v>
      </c>
      <c r="G423">
        <v>300</v>
      </c>
      <c r="H423">
        <v>3</v>
      </c>
      <c r="I423">
        <v>125479</v>
      </c>
      <c r="J423" t="s">
        <v>56</v>
      </c>
    </row>
    <row r="424" spans="1:10">
      <c r="A424" t="s">
        <v>386</v>
      </c>
      <c r="B424">
        <v>49616.689666666665</v>
      </c>
      <c r="C424">
        <v>0</v>
      </c>
      <c r="D424">
        <v>1</v>
      </c>
      <c r="E424">
        <v>17</v>
      </c>
      <c r="F424">
        <v>450</v>
      </c>
      <c r="G424">
        <v>450</v>
      </c>
      <c r="H424">
        <v>0</v>
      </c>
      <c r="I424">
        <v>3200223454</v>
      </c>
      <c r="J424" t="s">
        <v>56</v>
      </c>
    </row>
    <row r="425" spans="1:10">
      <c r="A425" t="s">
        <v>387</v>
      </c>
      <c r="B425">
        <v>49616.689666666665</v>
      </c>
      <c r="C425">
        <v>1</v>
      </c>
      <c r="D425">
        <v>101</v>
      </c>
      <c r="E425">
        <v>103</v>
      </c>
      <c r="F425">
        <v>580</v>
      </c>
      <c r="G425">
        <v>580</v>
      </c>
      <c r="H425">
        <v>1</v>
      </c>
      <c r="I425">
        <v>100823644</v>
      </c>
      <c r="J425" t="s">
        <v>56</v>
      </c>
    </row>
    <row r="426" spans="1:10">
      <c r="A426" t="s">
        <v>388</v>
      </c>
      <c r="B426">
        <v>49616.690666666662</v>
      </c>
      <c r="C426">
        <v>1</v>
      </c>
      <c r="D426">
        <v>101</v>
      </c>
      <c r="E426">
        <v>106</v>
      </c>
      <c r="F426">
        <v>1150</v>
      </c>
      <c r="G426">
        <v>1150</v>
      </c>
      <c r="H426">
        <v>2</v>
      </c>
      <c r="I426">
        <v>988809939</v>
      </c>
      <c r="J426" t="s">
        <v>56</v>
      </c>
    </row>
    <row r="427" spans="1:10">
      <c r="A427" t="s">
        <v>389</v>
      </c>
      <c r="B427">
        <v>49616.692666666662</v>
      </c>
      <c r="C427">
        <v>1</v>
      </c>
      <c r="D427">
        <v>101</v>
      </c>
      <c r="E427">
        <v>105</v>
      </c>
      <c r="F427">
        <v>1000</v>
      </c>
      <c r="G427">
        <v>1000</v>
      </c>
      <c r="H427">
        <v>2</v>
      </c>
      <c r="I427">
        <v>988809940</v>
      </c>
      <c r="J427" t="s">
        <v>56</v>
      </c>
    </row>
    <row r="428" spans="1:10">
      <c r="A428" t="s">
        <v>390</v>
      </c>
      <c r="B428">
        <v>49616.693666666666</v>
      </c>
      <c r="C428">
        <v>0</v>
      </c>
      <c r="D428">
        <v>0</v>
      </c>
      <c r="E428">
        <v>1</v>
      </c>
      <c r="F428">
        <v>300</v>
      </c>
      <c r="G428">
        <v>300</v>
      </c>
      <c r="H428">
        <v>2</v>
      </c>
      <c r="I428">
        <v>988809941</v>
      </c>
      <c r="J428" t="s">
        <v>56</v>
      </c>
    </row>
    <row r="429" spans="1:10">
      <c r="A429" t="s">
        <v>391</v>
      </c>
      <c r="B429">
        <v>49616.693666666666</v>
      </c>
      <c r="C429">
        <v>0</v>
      </c>
      <c r="D429">
        <v>1</v>
      </c>
      <c r="E429">
        <v>7</v>
      </c>
      <c r="F429">
        <v>330</v>
      </c>
      <c r="G429">
        <v>330</v>
      </c>
      <c r="H429">
        <v>1</v>
      </c>
      <c r="I429">
        <v>100823645</v>
      </c>
      <c r="J429" t="s">
        <v>56</v>
      </c>
    </row>
    <row r="430" spans="1:10">
      <c r="A430" t="s">
        <v>392</v>
      </c>
      <c r="B430">
        <v>49616.695666666667</v>
      </c>
      <c r="C430">
        <v>0</v>
      </c>
      <c r="D430">
        <v>0</v>
      </c>
      <c r="E430">
        <v>3</v>
      </c>
      <c r="F430">
        <v>300</v>
      </c>
      <c r="G430">
        <v>300</v>
      </c>
      <c r="H430" t="s">
        <v>52</v>
      </c>
      <c r="I430" t="s">
        <v>52</v>
      </c>
      <c r="J430" t="s">
        <v>52</v>
      </c>
    </row>
    <row r="431" spans="1:10">
      <c r="A431" t="s">
        <v>392</v>
      </c>
      <c r="B431">
        <v>49616.695666666667</v>
      </c>
      <c r="C431">
        <v>0</v>
      </c>
      <c r="D431">
        <v>0</v>
      </c>
      <c r="E431">
        <v>7</v>
      </c>
      <c r="F431">
        <v>330</v>
      </c>
      <c r="G431">
        <v>630</v>
      </c>
      <c r="H431">
        <v>0</v>
      </c>
      <c r="I431">
        <v>3200223455</v>
      </c>
      <c r="J431" t="s">
        <v>56</v>
      </c>
    </row>
    <row r="432" spans="1:10">
      <c r="A432" t="s">
        <v>393</v>
      </c>
      <c r="B432">
        <v>49616.695666666667</v>
      </c>
      <c r="C432">
        <v>1</v>
      </c>
      <c r="D432">
        <v>101</v>
      </c>
      <c r="E432">
        <v>104</v>
      </c>
      <c r="F432">
        <v>920</v>
      </c>
      <c r="G432">
        <v>920</v>
      </c>
      <c r="H432">
        <v>2</v>
      </c>
      <c r="I432">
        <v>988809942</v>
      </c>
      <c r="J432" t="s">
        <v>56</v>
      </c>
    </row>
    <row r="433" spans="1:11">
      <c r="A433" t="s">
        <v>394</v>
      </c>
      <c r="B433">
        <v>49616.696666666663</v>
      </c>
      <c r="C433">
        <v>1</v>
      </c>
      <c r="D433">
        <v>101</v>
      </c>
      <c r="E433">
        <v>105</v>
      </c>
      <c r="F433">
        <v>1000</v>
      </c>
      <c r="G433">
        <v>1000</v>
      </c>
      <c r="H433">
        <v>2</v>
      </c>
      <c r="I433">
        <v>988809943</v>
      </c>
      <c r="J433" t="s">
        <v>56</v>
      </c>
    </row>
    <row r="434" spans="1:11">
      <c r="A434" t="s">
        <v>395</v>
      </c>
      <c r="B434">
        <v>49616.697666666667</v>
      </c>
      <c r="C434">
        <v>0</v>
      </c>
      <c r="D434">
        <v>0</v>
      </c>
      <c r="E434">
        <v>17</v>
      </c>
      <c r="F434">
        <v>450</v>
      </c>
      <c r="G434">
        <v>450</v>
      </c>
      <c r="H434">
        <v>2</v>
      </c>
      <c r="I434">
        <v>988809944</v>
      </c>
      <c r="J434" t="s">
        <v>56</v>
      </c>
    </row>
    <row r="435" spans="1:11">
      <c r="A435" t="s">
        <v>396</v>
      </c>
      <c r="B435">
        <v>49616.698666666663</v>
      </c>
      <c r="C435">
        <v>1</v>
      </c>
      <c r="D435">
        <v>101</v>
      </c>
      <c r="E435">
        <v>103</v>
      </c>
      <c r="F435">
        <v>580</v>
      </c>
      <c r="G435">
        <v>580</v>
      </c>
      <c r="H435">
        <v>0</v>
      </c>
      <c r="I435">
        <v>3200223456</v>
      </c>
      <c r="J435" t="s">
        <v>56</v>
      </c>
    </row>
    <row r="436" spans="1:11">
      <c r="A436" t="s">
        <v>397</v>
      </c>
      <c r="B436">
        <v>49616.699666666667</v>
      </c>
      <c r="C436">
        <v>0</v>
      </c>
      <c r="D436">
        <v>0</v>
      </c>
      <c r="E436">
        <v>13</v>
      </c>
      <c r="F436">
        <v>250</v>
      </c>
      <c r="G436">
        <v>250</v>
      </c>
      <c r="H436">
        <v>2</v>
      </c>
      <c r="I436">
        <v>988809945</v>
      </c>
      <c r="J436" t="s">
        <v>56</v>
      </c>
    </row>
    <row r="437" spans="1:11">
      <c r="A437" t="s">
        <v>398</v>
      </c>
      <c r="B437">
        <v>49616.699666666667</v>
      </c>
      <c r="C437">
        <v>0</v>
      </c>
      <c r="D437">
        <v>1</v>
      </c>
      <c r="E437">
        <v>14</v>
      </c>
      <c r="F437">
        <v>180</v>
      </c>
      <c r="G437">
        <v>180</v>
      </c>
      <c r="H437" t="s">
        <v>52</v>
      </c>
      <c r="I437" t="s">
        <v>52</v>
      </c>
      <c r="J437" t="s">
        <v>52</v>
      </c>
    </row>
    <row r="438" spans="1:11">
      <c r="A438" t="s">
        <v>398</v>
      </c>
      <c r="B438">
        <v>49616.699666666667</v>
      </c>
      <c r="C438">
        <v>0</v>
      </c>
      <c r="D438">
        <v>1</v>
      </c>
      <c r="E438">
        <v>19</v>
      </c>
      <c r="F438">
        <v>480</v>
      </c>
      <c r="G438">
        <v>660</v>
      </c>
      <c r="H438">
        <v>2</v>
      </c>
      <c r="I438">
        <v>988809946</v>
      </c>
      <c r="J438" t="s">
        <v>56</v>
      </c>
    </row>
    <row r="439" spans="1:11">
      <c r="A439" t="s">
        <v>399</v>
      </c>
      <c r="B439">
        <v>49616.699666666667</v>
      </c>
      <c r="C439">
        <v>1</v>
      </c>
      <c r="D439">
        <v>101</v>
      </c>
      <c r="E439">
        <v>102</v>
      </c>
      <c r="F439">
        <v>460</v>
      </c>
      <c r="G439">
        <v>460</v>
      </c>
      <c r="H439" t="s">
        <v>52</v>
      </c>
      <c r="I439" t="s">
        <v>52</v>
      </c>
      <c r="J439" t="s">
        <v>52</v>
      </c>
    </row>
    <row r="440" spans="1:11">
      <c r="A440" t="s">
        <v>399</v>
      </c>
      <c r="B440">
        <v>49616.699666666667</v>
      </c>
      <c r="C440">
        <v>1</v>
      </c>
      <c r="D440">
        <v>101</v>
      </c>
      <c r="E440">
        <v>106</v>
      </c>
      <c r="F440">
        <v>1150</v>
      </c>
      <c r="G440">
        <v>1610</v>
      </c>
      <c r="H440">
        <v>3</v>
      </c>
      <c r="I440">
        <v>125480</v>
      </c>
      <c r="J440" t="s">
        <v>56</v>
      </c>
    </row>
    <row r="441" spans="1:11">
      <c r="A441" t="s">
        <v>400</v>
      </c>
      <c r="B441">
        <v>49616.703666666661</v>
      </c>
      <c r="C441">
        <v>0</v>
      </c>
      <c r="D441">
        <v>0</v>
      </c>
      <c r="E441">
        <v>4</v>
      </c>
      <c r="F441">
        <v>400</v>
      </c>
      <c r="G441">
        <v>400</v>
      </c>
      <c r="H441">
        <v>0</v>
      </c>
      <c r="I441">
        <v>3200223457</v>
      </c>
      <c r="J441" t="s">
        <v>56</v>
      </c>
    </row>
    <row r="442" spans="1:11">
      <c r="A442" t="s">
        <v>401</v>
      </c>
      <c r="B442">
        <v>49616.703666666661</v>
      </c>
      <c r="C442">
        <v>1</v>
      </c>
      <c r="D442">
        <v>101</v>
      </c>
      <c r="E442">
        <v>101</v>
      </c>
      <c r="F442">
        <v>120</v>
      </c>
      <c r="G442">
        <v>120</v>
      </c>
      <c r="H442" t="s">
        <v>52</v>
      </c>
      <c r="I442" t="s">
        <v>52</v>
      </c>
      <c r="J442" t="s">
        <v>52</v>
      </c>
    </row>
    <row r="443" spans="1:11">
      <c r="A443" t="s">
        <v>401</v>
      </c>
      <c r="B443">
        <v>49616.703666666661</v>
      </c>
      <c r="C443">
        <v>1</v>
      </c>
      <c r="D443">
        <v>101</v>
      </c>
      <c r="E443">
        <v>104</v>
      </c>
      <c r="F443">
        <v>920</v>
      </c>
      <c r="G443">
        <v>1040</v>
      </c>
      <c r="H443" t="s">
        <v>52</v>
      </c>
      <c r="I443" t="s">
        <v>52</v>
      </c>
      <c r="J443" t="s">
        <v>52</v>
      </c>
    </row>
    <row r="444" spans="1:11">
      <c r="A444" t="s">
        <v>401</v>
      </c>
      <c r="B444">
        <v>49616.703666666661</v>
      </c>
      <c r="C444">
        <v>1</v>
      </c>
      <c r="D444">
        <v>101</v>
      </c>
      <c r="E444">
        <v>105</v>
      </c>
      <c r="F444">
        <v>1000</v>
      </c>
      <c r="G444">
        <v>2040</v>
      </c>
      <c r="H444">
        <v>0</v>
      </c>
      <c r="I444">
        <v>3200223458</v>
      </c>
      <c r="J444" t="s">
        <v>56</v>
      </c>
    </row>
    <row r="445" spans="1:11">
      <c r="A445" t="s">
        <v>402</v>
      </c>
      <c r="B445">
        <v>49616.704666666665</v>
      </c>
      <c r="C445">
        <v>0</v>
      </c>
      <c r="D445">
        <v>0</v>
      </c>
      <c r="E445">
        <v>12</v>
      </c>
      <c r="F445">
        <v>200</v>
      </c>
      <c r="G445">
        <v>200</v>
      </c>
      <c r="H445">
        <v>2</v>
      </c>
      <c r="I445">
        <v>988809947</v>
      </c>
      <c r="J445" t="s">
        <v>56</v>
      </c>
    </row>
    <row r="446" spans="1:11">
      <c r="A446" t="s">
        <v>403</v>
      </c>
      <c r="B446">
        <v>49616.705666666661</v>
      </c>
      <c r="C446">
        <v>1</v>
      </c>
      <c r="D446">
        <v>101</v>
      </c>
      <c r="E446">
        <v>101</v>
      </c>
      <c r="F446">
        <v>120</v>
      </c>
      <c r="G446">
        <v>120</v>
      </c>
      <c r="H446" t="s">
        <v>52</v>
      </c>
      <c r="I446" t="s">
        <v>52</v>
      </c>
      <c r="J446" t="s">
        <v>52</v>
      </c>
    </row>
    <row r="447" spans="1:11">
      <c r="A447" t="s">
        <v>403</v>
      </c>
      <c r="B447">
        <v>49616.705666666661</v>
      </c>
      <c r="C447">
        <v>1</v>
      </c>
      <c r="D447">
        <v>101</v>
      </c>
      <c r="E447">
        <v>105</v>
      </c>
      <c r="F447">
        <v>1000</v>
      </c>
      <c r="G447">
        <v>1120</v>
      </c>
      <c r="H447">
        <v>0</v>
      </c>
      <c r="I447">
        <v>3200223459</v>
      </c>
      <c r="J447" t="s">
        <v>56</v>
      </c>
      <c r="K447" t="s">
        <v>53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E3D82-C7A4-F34B-996C-222799810F93}">
  <dimension ref="A1:M448"/>
  <sheetViews>
    <sheetView workbookViewId="0">
      <selection activeCell="F21" sqref="F21"/>
    </sheetView>
  </sheetViews>
  <sheetFormatPr baseColWidth="10" defaultRowHeight="20"/>
  <cols>
    <col min="1" max="1" width="11.85546875" bestFit="1" customWidth="1"/>
    <col min="2" max="2" width="18" bestFit="1" customWidth="1"/>
    <col min="3" max="3" width="6.85546875" bestFit="1" customWidth="1"/>
    <col min="4" max="4" width="8.85546875" bestFit="1" customWidth="1"/>
    <col min="5" max="5" width="9.42578125" bestFit="1" customWidth="1"/>
    <col min="6" max="6" width="25.42578125" bestFit="1" customWidth="1"/>
    <col min="7" max="7" width="7.140625" bestFit="1" customWidth="1"/>
    <col min="8" max="8" width="5.140625" bestFit="1" customWidth="1"/>
    <col min="9" max="9" width="4" bestFit="1" customWidth="1"/>
    <col min="10" max="10" width="11.140625" bestFit="1" customWidth="1"/>
    <col min="11" max="12" width="5" bestFit="1" customWidth="1"/>
    <col min="13" max="13" width="6" customWidth="1"/>
  </cols>
  <sheetData>
    <row r="1" spans="1:13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54</v>
      </c>
      <c r="G1" t="s">
        <v>19</v>
      </c>
      <c r="H1" t="s">
        <v>20</v>
      </c>
      <c r="I1" t="s">
        <v>23</v>
      </c>
      <c r="J1" t="s">
        <v>24</v>
      </c>
      <c r="K1" t="s">
        <v>21</v>
      </c>
      <c r="L1" t="s">
        <v>22</v>
      </c>
      <c r="M1" t="s">
        <v>404</v>
      </c>
    </row>
    <row r="2" spans="1:13">
      <c r="A2" t="s">
        <v>55</v>
      </c>
      <c r="B2" s="5">
        <v>49616.417666666661</v>
      </c>
      <c r="C2">
        <v>1</v>
      </c>
      <c r="D2">
        <v>101</v>
      </c>
      <c r="E2">
        <v>106</v>
      </c>
      <c r="F2" t="s">
        <v>30</v>
      </c>
      <c r="G2">
        <v>1150</v>
      </c>
      <c r="H2">
        <v>1150</v>
      </c>
      <c r="I2" t="s">
        <v>52</v>
      </c>
      <c r="J2" t="s">
        <v>52</v>
      </c>
      <c r="K2" t="s">
        <v>52</v>
      </c>
      <c r="M2">
        <f>COUNTIF($A$2:$A$447,A2)</f>
        <v>2</v>
      </c>
    </row>
    <row r="3" spans="1:13">
      <c r="A3" t="s">
        <v>55</v>
      </c>
      <c r="B3" s="5">
        <v>49616.417666666661</v>
      </c>
      <c r="C3">
        <v>1</v>
      </c>
      <c r="D3">
        <v>101</v>
      </c>
      <c r="E3">
        <v>106</v>
      </c>
      <c r="F3" t="s">
        <v>30</v>
      </c>
      <c r="G3">
        <v>1150</v>
      </c>
      <c r="H3">
        <v>2300</v>
      </c>
      <c r="I3">
        <v>0</v>
      </c>
      <c r="J3">
        <v>3200223354</v>
      </c>
      <c r="K3" t="s">
        <v>56</v>
      </c>
      <c r="M3">
        <f t="shared" ref="M3:M66" si="0">COUNTIF($A$2:$A$447,A3)</f>
        <v>2</v>
      </c>
    </row>
    <row r="4" spans="1:13">
      <c r="A4" t="s">
        <v>57</v>
      </c>
      <c r="B4" s="5">
        <v>49616.418666666665</v>
      </c>
      <c r="C4">
        <v>0</v>
      </c>
      <c r="D4">
        <v>0</v>
      </c>
      <c r="E4">
        <v>17</v>
      </c>
      <c r="F4" t="s">
        <v>48</v>
      </c>
      <c r="G4">
        <v>450</v>
      </c>
      <c r="H4">
        <v>450</v>
      </c>
      <c r="I4">
        <v>3</v>
      </c>
      <c r="J4">
        <v>125403</v>
      </c>
      <c r="K4" t="s">
        <v>56</v>
      </c>
      <c r="M4">
        <f t="shared" si="0"/>
        <v>1</v>
      </c>
    </row>
    <row r="5" spans="1:13">
      <c r="A5" t="s">
        <v>58</v>
      </c>
      <c r="B5" s="5">
        <v>49616.418666666665</v>
      </c>
      <c r="C5">
        <v>1</v>
      </c>
      <c r="D5">
        <v>101</v>
      </c>
      <c r="E5">
        <v>101</v>
      </c>
      <c r="F5" t="s">
        <v>25</v>
      </c>
      <c r="G5">
        <v>120</v>
      </c>
      <c r="H5">
        <v>120</v>
      </c>
      <c r="I5">
        <v>1</v>
      </c>
      <c r="J5">
        <v>100823567</v>
      </c>
      <c r="K5" t="s">
        <v>56</v>
      </c>
      <c r="M5">
        <f t="shared" si="0"/>
        <v>1</v>
      </c>
    </row>
    <row r="6" spans="1:13">
      <c r="A6" t="s">
        <v>59</v>
      </c>
      <c r="B6" s="5">
        <v>49616.420666666665</v>
      </c>
      <c r="C6">
        <v>0</v>
      </c>
      <c r="D6">
        <v>1</v>
      </c>
      <c r="E6">
        <v>2</v>
      </c>
      <c r="F6" t="s">
        <v>33</v>
      </c>
      <c r="G6">
        <v>350</v>
      </c>
      <c r="H6">
        <v>350</v>
      </c>
      <c r="I6">
        <v>0</v>
      </c>
      <c r="J6">
        <v>3200223355</v>
      </c>
      <c r="K6" t="s">
        <v>56</v>
      </c>
      <c r="M6">
        <f t="shared" si="0"/>
        <v>1</v>
      </c>
    </row>
    <row r="7" spans="1:13">
      <c r="A7" t="s">
        <v>60</v>
      </c>
      <c r="B7" s="5">
        <v>49616.420666666665</v>
      </c>
      <c r="C7">
        <v>1</v>
      </c>
      <c r="D7">
        <v>101</v>
      </c>
      <c r="E7">
        <v>107</v>
      </c>
      <c r="F7" t="s">
        <v>31</v>
      </c>
      <c r="G7">
        <v>700</v>
      </c>
      <c r="H7">
        <v>700</v>
      </c>
      <c r="I7">
        <v>1</v>
      </c>
      <c r="J7">
        <v>100823568</v>
      </c>
      <c r="K7" t="s">
        <v>56</v>
      </c>
      <c r="M7">
        <f t="shared" si="0"/>
        <v>1</v>
      </c>
    </row>
    <row r="8" spans="1:13">
      <c r="A8" t="s">
        <v>61</v>
      </c>
      <c r="B8" s="5">
        <v>49616.421666666662</v>
      </c>
      <c r="C8">
        <v>0</v>
      </c>
      <c r="D8">
        <v>1</v>
      </c>
      <c r="E8">
        <v>20</v>
      </c>
      <c r="F8" t="s">
        <v>51</v>
      </c>
      <c r="G8">
        <v>450</v>
      </c>
      <c r="H8">
        <v>450</v>
      </c>
      <c r="I8">
        <v>3</v>
      </c>
      <c r="J8">
        <v>125404</v>
      </c>
      <c r="K8" t="s">
        <v>56</v>
      </c>
      <c r="M8">
        <f t="shared" si="0"/>
        <v>1</v>
      </c>
    </row>
    <row r="9" spans="1:13">
      <c r="A9" t="s">
        <v>62</v>
      </c>
      <c r="B9" s="5">
        <v>49616.421666666662</v>
      </c>
      <c r="C9">
        <v>1</v>
      </c>
      <c r="D9">
        <v>101</v>
      </c>
      <c r="E9">
        <v>107</v>
      </c>
      <c r="F9" t="s">
        <v>31</v>
      </c>
      <c r="G9">
        <v>700</v>
      </c>
      <c r="H9">
        <v>700</v>
      </c>
      <c r="I9">
        <v>0</v>
      </c>
      <c r="J9">
        <v>3200223356</v>
      </c>
      <c r="K9" t="s">
        <v>56</v>
      </c>
      <c r="M9">
        <f t="shared" si="0"/>
        <v>1</v>
      </c>
    </row>
    <row r="10" spans="1:13">
      <c r="A10" t="s">
        <v>63</v>
      </c>
      <c r="B10" s="5">
        <v>49616.422666666665</v>
      </c>
      <c r="C10">
        <v>0</v>
      </c>
      <c r="D10">
        <v>1</v>
      </c>
      <c r="E10">
        <v>3</v>
      </c>
      <c r="F10" t="s">
        <v>35</v>
      </c>
      <c r="G10">
        <v>300</v>
      </c>
      <c r="H10">
        <v>300</v>
      </c>
      <c r="I10" t="s">
        <v>52</v>
      </c>
      <c r="J10" t="s">
        <v>52</v>
      </c>
      <c r="K10" t="s">
        <v>52</v>
      </c>
      <c r="M10">
        <f t="shared" si="0"/>
        <v>2</v>
      </c>
    </row>
    <row r="11" spans="1:13">
      <c r="A11" t="s">
        <v>63</v>
      </c>
      <c r="B11" s="5">
        <v>49616.422666666665</v>
      </c>
      <c r="C11">
        <v>0</v>
      </c>
      <c r="D11">
        <v>1</v>
      </c>
      <c r="E11">
        <v>11</v>
      </c>
      <c r="F11" t="s">
        <v>42</v>
      </c>
      <c r="G11">
        <v>150</v>
      </c>
      <c r="H11">
        <v>450</v>
      </c>
      <c r="I11">
        <v>3</v>
      </c>
      <c r="J11">
        <v>125405</v>
      </c>
      <c r="K11" t="s">
        <v>56</v>
      </c>
      <c r="M11">
        <f t="shared" si="0"/>
        <v>2</v>
      </c>
    </row>
    <row r="12" spans="1:13">
      <c r="A12" t="s">
        <v>64</v>
      </c>
      <c r="B12" s="5">
        <v>49616.422666666665</v>
      </c>
      <c r="C12">
        <v>1</v>
      </c>
      <c r="D12">
        <v>101</v>
      </c>
      <c r="E12">
        <v>107</v>
      </c>
      <c r="F12" t="s">
        <v>31</v>
      </c>
      <c r="G12">
        <v>700</v>
      </c>
      <c r="H12">
        <v>700</v>
      </c>
      <c r="I12">
        <v>0</v>
      </c>
      <c r="J12">
        <v>3200223357</v>
      </c>
      <c r="K12" t="s">
        <v>56</v>
      </c>
      <c r="M12">
        <f t="shared" si="0"/>
        <v>1</v>
      </c>
    </row>
    <row r="13" spans="1:13">
      <c r="A13" t="s">
        <v>65</v>
      </c>
      <c r="B13" s="5">
        <v>49616.423666666662</v>
      </c>
      <c r="C13">
        <v>0</v>
      </c>
      <c r="D13">
        <v>1</v>
      </c>
      <c r="E13">
        <v>8</v>
      </c>
      <c r="F13" t="s">
        <v>39</v>
      </c>
      <c r="G13">
        <v>380</v>
      </c>
      <c r="H13">
        <v>380</v>
      </c>
      <c r="I13">
        <v>0</v>
      </c>
      <c r="J13">
        <v>3200223358</v>
      </c>
      <c r="K13" t="s">
        <v>56</v>
      </c>
      <c r="M13">
        <f t="shared" si="0"/>
        <v>1</v>
      </c>
    </row>
    <row r="14" spans="1:13">
      <c r="A14" t="s">
        <v>66</v>
      </c>
      <c r="B14" s="5">
        <v>49616.423666666662</v>
      </c>
      <c r="C14">
        <v>0</v>
      </c>
      <c r="D14">
        <v>0</v>
      </c>
      <c r="E14">
        <v>20</v>
      </c>
      <c r="F14" t="s">
        <v>51</v>
      </c>
      <c r="G14">
        <v>450</v>
      </c>
      <c r="H14">
        <v>450</v>
      </c>
      <c r="I14">
        <v>2</v>
      </c>
      <c r="J14">
        <v>988809863</v>
      </c>
      <c r="K14" t="s">
        <v>56</v>
      </c>
      <c r="M14">
        <f t="shared" si="0"/>
        <v>1</v>
      </c>
    </row>
    <row r="15" spans="1:13">
      <c r="A15" t="s">
        <v>67</v>
      </c>
      <c r="B15" s="5">
        <v>49616.425666666662</v>
      </c>
      <c r="C15">
        <v>0</v>
      </c>
      <c r="D15">
        <v>0</v>
      </c>
      <c r="E15">
        <v>13</v>
      </c>
      <c r="F15" t="s">
        <v>43</v>
      </c>
      <c r="G15">
        <v>250</v>
      </c>
      <c r="H15">
        <v>250</v>
      </c>
      <c r="I15">
        <v>3</v>
      </c>
      <c r="J15">
        <v>125406</v>
      </c>
      <c r="K15" t="s">
        <v>56</v>
      </c>
      <c r="M15">
        <f t="shared" si="0"/>
        <v>1</v>
      </c>
    </row>
    <row r="16" spans="1:13">
      <c r="A16" t="s">
        <v>68</v>
      </c>
      <c r="B16" s="5">
        <v>49616.426666666666</v>
      </c>
      <c r="C16">
        <v>0</v>
      </c>
      <c r="D16">
        <v>1</v>
      </c>
      <c r="E16">
        <v>6</v>
      </c>
      <c r="F16" t="s">
        <v>38</v>
      </c>
      <c r="G16">
        <v>300</v>
      </c>
      <c r="H16">
        <v>300</v>
      </c>
      <c r="I16">
        <v>0</v>
      </c>
      <c r="J16">
        <v>3200223359</v>
      </c>
      <c r="K16" t="s">
        <v>56</v>
      </c>
      <c r="M16">
        <f t="shared" si="0"/>
        <v>1</v>
      </c>
    </row>
    <row r="17" spans="1:13">
      <c r="A17" t="s">
        <v>69</v>
      </c>
      <c r="B17" s="5">
        <v>49616.426666666666</v>
      </c>
      <c r="C17">
        <v>1</v>
      </c>
      <c r="D17">
        <v>101</v>
      </c>
      <c r="E17">
        <v>107</v>
      </c>
      <c r="F17" t="s">
        <v>31</v>
      </c>
      <c r="G17">
        <v>700</v>
      </c>
      <c r="H17">
        <v>700</v>
      </c>
      <c r="I17" t="s">
        <v>52</v>
      </c>
      <c r="J17" t="s">
        <v>52</v>
      </c>
      <c r="K17" t="s">
        <v>52</v>
      </c>
      <c r="M17">
        <f t="shared" si="0"/>
        <v>3</v>
      </c>
    </row>
    <row r="18" spans="1:13">
      <c r="A18" t="s">
        <v>69</v>
      </c>
      <c r="B18" s="5">
        <v>49616.426666666666</v>
      </c>
      <c r="C18">
        <v>1</v>
      </c>
      <c r="D18">
        <v>101</v>
      </c>
      <c r="E18">
        <v>103</v>
      </c>
      <c r="F18" t="s">
        <v>27</v>
      </c>
      <c r="G18">
        <v>580</v>
      </c>
      <c r="H18">
        <v>1280</v>
      </c>
      <c r="I18" t="s">
        <v>52</v>
      </c>
      <c r="J18" t="s">
        <v>52</v>
      </c>
      <c r="K18" t="s">
        <v>52</v>
      </c>
      <c r="M18">
        <f t="shared" si="0"/>
        <v>3</v>
      </c>
    </row>
    <row r="19" spans="1:13">
      <c r="A19" t="s">
        <v>69</v>
      </c>
      <c r="B19" s="5">
        <v>49616.426666666666</v>
      </c>
      <c r="C19">
        <v>1</v>
      </c>
      <c r="D19">
        <v>101</v>
      </c>
      <c r="E19">
        <v>107</v>
      </c>
      <c r="F19" t="s">
        <v>31</v>
      </c>
      <c r="G19">
        <v>700</v>
      </c>
      <c r="H19">
        <v>1980</v>
      </c>
      <c r="I19">
        <v>1</v>
      </c>
      <c r="J19">
        <v>100823569</v>
      </c>
      <c r="K19" t="s">
        <v>56</v>
      </c>
      <c r="M19">
        <f t="shared" si="0"/>
        <v>3</v>
      </c>
    </row>
    <row r="20" spans="1:13">
      <c r="A20" t="s">
        <v>70</v>
      </c>
      <c r="B20" s="5">
        <v>49616.428666666667</v>
      </c>
      <c r="C20">
        <v>0</v>
      </c>
      <c r="D20">
        <v>1</v>
      </c>
      <c r="E20">
        <v>20</v>
      </c>
      <c r="F20" t="s">
        <v>51</v>
      </c>
      <c r="G20">
        <v>450</v>
      </c>
      <c r="H20">
        <v>450</v>
      </c>
      <c r="I20">
        <v>1</v>
      </c>
      <c r="J20">
        <v>100823570</v>
      </c>
      <c r="K20" t="s">
        <v>56</v>
      </c>
      <c r="M20">
        <f t="shared" si="0"/>
        <v>1</v>
      </c>
    </row>
    <row r="21" spans="1:13">
      <c r="A21" t="s">
        <v>71</v>
      </c>
      <c r="B21" s="5">
        <v>49616.428666666667</v>
      </c>
      <c r="C21">
        <v>1</v>
      </c>
      <c r="D21">
        <v>101</v>
      </c>
      <c r="E21">
        <v>107</v>
      </c>
      <c r="F21" t="s">
        <v>31</v>
      </c>
      <c r="G21">
        <v>700</v>
      </c>
      <c r="H21">
        <v>700</v>
      </c>
      <c r="I21">
        <v>3</v>
      </c>
      <c r="J21">
        <v>125407</v>
      </c>
      <c r="K21" t="s">
        <v>56</v>
      </c>
      <c r="M21">
        <f t="shared" si="0"/>
        <v>1</v>
      </c>
    </row>
    <row r="22" spans="1:13">
      <c r="A22" t="s">
        <v>72</v>
      </c>
      <c r="B22" s="5">
        <v>49616.429666666663</v>
      </c>
      <c r="C22">
        <v>0</v>
      </c>
      <c r="D22">
        <v>0</v>
      </c>
      <c r="E22">
        <v>16</v>
      </c>
      <c r="F22" t="s">
        <v>47</v>
      </c>
      <c r="G22">
        <v>400</v>
      </c>
      <c r="H22">
        <v>400</v>
      </c>
      <c r="I22">
        <v>2</v>
      </c>
      <c r="J22">
        <v>988809864</v>
      </c>
      <c r="K22" t="s">
        <v>56</v>
      </c>
      <c r="M22">
        <f t="shared" si="0"/>
        <v>1</v>
      </c>
    </row>
    <row r="23" spans="1:13">
      <c r="A23" t="s">
        <v>73</v>
      </c>
      <c r="B23" s="5">
        <v>49616.429666666663</v>
      </c>
      <c r="C23">
        <v>1</v>
      </c>
      <c r="D23">
        <v>101</v>
      </c>
      <c r="E23">
        <v>107</v>
      </c>
      <c r="F23" t="s">
        <v>31</v>
      </c>
      <c r="G23">
        <v>700</v>
      </c>
      <c r="H23">
        <v>700</v>
      </c>
      <c r="I23">
        <v>2</v>
      </c>
      <c r="J23">
        <v>988809865</v>
      </c>
      <c r="K23" t="s">
        <v>56</v>
      </c>
      <c r="M23">
        <f t="shared" si="0"/>
        <v>1</v>
      </c>
    </row>
    <row r="24" spans="1:13">
      <c r="A24" t="s">
        <v>74</v>
      </c>
      <c r="B24" s="5">
        <v>49616.430666666667</v>
      </c>
      <c r="C24">
        <v>0</v>
      </c>
      <c r="D24">
        <v>1</v>
      </c>
      <c r="E24">
        <v>3</v>
      </c>
      <c r="F24" t="s">
        <v>35</v>
      </c>
      <c r="G24">
        <v>300</v>
      </c>
      <c r="H24">
        <v>300</v>
      </c>
      <c r="I24">
        <v>3</v>
      </c>
      <c r="J24">
        <v>125408</v>
      </c>
      <c r="K24" t="s">
        <v>56</v>
      </c>
      <c r="M24">
        <f t="shared" si="0"/>
        <v>1</v>
      </c>
    </row>
    <row r="25" spans="1:13">
      <c r="A25" t="s">
        <v>75</v>
      </c>
      <c r="B25" s="5">
        <v>49616.430666666667</v>
      </c>
      <c r="C25">
        <v>1</v>
      </c>
      <c r="D25">
        <v>101</v>
      </c>
      <c r="E25">
        <v>101</v>
      </c>
      <c r="F25" t="s">
        <v>25</v>
      </c>
      <c r="G25">
        <v>120</v>
      </c>
      <c r="H25">
        <v>120</v>
      </c>
      <c r="I25" t="s">
        <v>52</v>
      </c>
      <c r="J25" t="s">
        <v>52</v>
      </c>
      <c r="K25" t="s">
        <v>52</v>
      </c>
      <c r="M25">
        <f t="shared" si="0"/>
        <v>2</v>
      </c>
    </row>
    <row r="26" spans="1:13">
      <c r="A26" t="s">
        <v>75</v>
      </c>
      <c r="B26" s="5">
        <v>49616.430666666667</v>
      </c>
      <c r="C26">
        <v>1</v>
      </c>
      <c r="D26">
        <v>101</v>
      </c>
      <c r="E26">
        <v>107</v>
      </c>
      <c r="F26" t="s">
        <v>31</v>
      </c>
      <c r="G26">
        <v>700</v>
      </c>
      <c r="H26">
        <v>820</v>
      </c>
      <c r="I26">
        <v>1</v>
      </c>
      <c r="J26">
        <v>100823571</v>
      </c>
      <c r="K26" t="s">
        <v>56</v>
      </c>
      <c r="M26">
        <f t="shared" si="0"/>
        <v>2</v>
      </c>
    </row>
    <row r="27" spans="1:13">
      <c r="A27" t="s">
        <v>76</v>
      </c>
      <c r="B27" s="5">
        <v>49616.431666666664</v>
      </c>
      <c r="C27">
        <v>0</v>
      </c>
      <c r="D27">
        <v>1</v>
      </c>
      <c r="E27">
        <v>5</v>
      </c>
      <c r="F27" t="s">
        <v>37</v>
      </c>
      <c r="G27">
        <v>250</v>
      </c>
      <c r="H27">
        <v>250</v>
      </c>
      <c r="I27">
        <v>0</v>
      </c>
      <c r="J27">
        <v>3200223360</v>
      </c>
      <c r="K27" t="s">
        <v>56</v>
      </c>
      <c r="M27">
        <f t="shared" si="0"/>
        <v>1</v>
      </c>
    </row>
    <row r="28" spans="1:13">
      <c r="A28" t="s">
        <v>77</v>
      </c>
      <c r="B28" s="5">
        <v>49616.432666666668</v>
      </c>
      <c r="C28">
        <v>0</v>
      </c>
      <c r="D28">
        <v>0</v>
      </c>
      <c r="E28">
        <v>5</v>
      </c>
      <c r="F28" t="s">
        <v>37</v>
      </c>
      <c r="G28">
        <v>250</v>
      </c>
      <c r="H28">
        <v>250</v>
      </c>
      <c r="I28">
        <v>1</v>
      </c>
      <c r="J28">
        <v>100823572</v>
      </c>
      <c r="K28" t="s">
        <v>56</v>
      </c>
      <c r="M28">
        <f t="shared" si="0"/>
        <v>1</v>
      </c>
    </row>
    <row r="29" spans="1:13">
      <c r="A29" t="s">
        <v>78</v>
      </c>
      <c r="B29" s="5">
        <v>49616.432666666668</v>
      </c>
      <c r="C29">
        <v>1</v>
      </c>
      <c r="D29">
        <v>101</v>
      </c>
      <c r="E29">
        <v>104</v>
      </c>
      <c r="F29" t="s">
        <v>28</v>
      </c>
      <c r="G29">
        <v>920</v>
      </c>
      <c r="H29">
        <v>920</v>
      </c>
      <c r="I29">
        <v>3</v>
      </c>
      <c r="J29">
        <v>125409</v>
      </c>
      <c r="K29" t="s">
        <v>56</v>
      </c>
      <c r="M29">
        <f t="shared" si="0"/>
        <v>1</v>
      </c>
    </row>
    <row r="30" spans="1:13">
      <c r="A30" t="s">
        <v>79</v>
      </c>
      <c r="B30" s="5">
        <v>49616.433666666664</v>
      </c>
      <c r="C30">
        <v>0</v>
      </c>
      <c r="D30">
        <v>1</v>
      </c>
      <c r="E30">
        <v>15</v>
      </c>
      <c r="F30" t="s">
        <v>46</v>
      </c>
      <c r="G30">
        <v>400</v>
      </c>
      <c r="H30">
        <v>400</v>
      </c>
      <c r="I30">
        <v>1</v>
      </c>
      <c r="J30">
        <v>100823573</v>
      </c>
      <c r="K30" t="s">
        <v>56</v>
      </c>
      <c r="M30">
        <f t="shared" si="0"/>
        <v>1</v>
      </c>
    </row>
    <row r="31" spans="1:13">
      <c r="A31" t="s">
        <v>80</v>
      </c>
      <c r="B31" s="5">
        <v>49616.434666666661</v>
      </c>
      <c r="C31">
        <v>1</v>
      </c>
      <c r="D31">
        <v>101</v>
      </c>
      <c r="E31">
        <v>107</v>
      </c>
      <c r="F31" t="s">
        <v>31</v>
      </c>
      <c r="G31">
        <v>700</v>
      </c>
      <c r="H31">
        <v>700</v>
      </c>
      <c r="I31" t="s">
        <v>52</v>
      </c>
      <c r="J31" t="s">
        <v>52</v>
      </c>
      <c r="K31" t="s">
        <v>52</v>
      </c>
      <c r="M31">
        <f t="shared" si="0"/>
        <v>3</v>
      </c>
    </row>
    <row r="32" spans="1:13">
      <c r="A32" t="s">
        <v>80</v>
      </c>
      <c r="B32" s="5">
        <v>49616.434666666661</v>
      </c>
      <c r="C32">
        <v>1</v>
      </c>
      <c r="D32">
        <v>101</v>
      </c>
      <c r="E32">
        <v>107</v>
      </c>
      <c r="F32" t="s">
        <v>31</v>
      </c>
      <c r="G32">
        <v>700</v>
      </c>
      <c r="H32">
        <v>1400</v>
      </c>
      <c r="I32" t="s">
        <v>52</v>
      </c>
      <c r="J32" t="s">
        <v>52</v>
      </c>
      <c r="K32" t="s">
        <v>52</v>
      </c>
      <c r="M32">
        <f t="shared" si="0"/>
        <v>3</v>
      </c>
    </row>
    <row r="33" spans="1:13">
      <c r="A33" t="s">
        <v>80</v>
      </c>
      <c r="B33" s="5">
        <v>49616.434666666661</v>
      </c>
      <c r="C33">
        <v>1</v>
      </c>
      <c r="D33">
        <v>101</v>
      </c>
      <c r="E33">
        <v>106</v>
      </c>
      <c r="F33" t="s">
        <v>30</v>
      </c>
      <c r="G33">
        <v>1150</v>
      </c>
      <c r="H33">
        <v>2550</v>
      </c>
      <c r="I33">
        <v>3</v>
      </c>
      <c r="J33">
        <v>125410</v>
      </c>
      <c r="K33" t="s">
        <v>56</v>
      </c>
      <c r="M33">
        <f t="shared" si="0"/>
        <v>3</v>
      </c>
    </row>
    <row r="34" spans="1:13">
      <c r="A34" t="s">
        <v>81</v>
      </c>
      <c r="B34" s="5">
        <v>49616.435666666664</v>
      </c>
      <c r="C34">
        <v>0</v>
      </c>
      <c r="D34">
        <v>1</v>
      </c>
      <c r="E34">
        <v>3</v>
      </c>
      <c r="F34" t="s">
        <v>35</v>
      </c>
      <c r="G34">
        <v>300</v>
      </c>
      <c r="H34">
        <v>300</v>
      </c>
      <c r="I34">
        <v>2</v>
      </c>
      <c r="J34">
        <v>988809866</v>
      </c>
      <c r="K34" t="s">
        <v>56</v>
      </c>
      <c r="M34">
        <f t="shared" si="0"/>
        <v>1</v>
      </c>
    </row>
    <row r="35" spans="1:13">
      <c r="A35" t="s">
        <v>82</v>
      </c>
      <c r="B35" s="5">
        <v>49616.436666666661</v>
      </c>
      <c r="C35">
        <v>1</v>
      </c>
      <c r="D35">
        <v>101</v>
      </c>
      <c r="E35">
        <v>107</v>
      </c>
      <c r="F35" t="s">
        <v>31</v>
      </c>
      <c r="G35">
        <v>700</v>
      </c>
      <c r="H35">
        <v>700</v>
      </c>
      <c r="I35">
        <v>3</v>
      </c>
      <c r="J35">
        <v>125411</v>
      </c>
      <c r="K35" t="s">
        <v>56</v>
      </c>
      <c r="M35">
        <f t="shared" si="0"/>
        <v>1</v>
      </c>
    </row>
    <row r="36" spans="1:13">
      <c r="A36" t="s">
        <v>83</v>
      </c>
      <c r="B36" s="5">
        <v>49616.437666666665</v>
      </c>
      <c r="C36">
        <v>1</v>
      </c>
      <c r="D36">
        <v>101</v>
      </c>
      <c r="E36">
        <v>101</v>
      </c>
      <c r="F36" t="s">
        <v>25</v>
      </c>
      <c r="G36">
        <v>120</v>
      </c>
      <c r="H36">
        <v>120</v>
      </c>
      <c r="I36">
        <v>1</v>
      </c>
      <c r="J36">
        <v>100823574</v>
      </c>
      <c r="K36" t="s">
        <v>56</v>
      </c>
      <c r="M36">
        <f t="shared" si="0"/>
        <v>1</v>
      </c>
    </row>
    <row r="37" spans="1:13">
      <c r="A37" t="s">
        <v>84</v>
      </c>
      <c r="B37" s="5">
        <v>49616.438666666661</v>
      </c>
      <c r="C37">
        <v>0</v>
      </c>
      <c r="D37">
        <v>0</v>
      </c>
      <c r="E37">
        <v>12</v>
      </c>
      <c r="F37" t="s">
        <v>44</v>
      </c>
      <c r="G37">
        <v>200</v>
      </c>
      <c r="H37">
        <v>200</v>
      </c>
      <c r="I37">
        <v>3</v>
      </c>
      <c r="J37">
        <v>125412</v>
      </c>
      <c r="K37" t="s">
        <v>56</v>
      </c>
      <c r="M37">
        <f t="shared" si="0"/>
        <v>1</v>
      </c>
    </row>
    <row r="38" spans="1:13">
      <c r="A38" t="s">
        <v>85</v>
      </c>
      <c r="B38" s="5">
        <v>49616.438666666661</v>
      </c>
      <c r="C38">
        <v>1</v>
      </c>
      <c r="D38">
        <v>101</v>
      </c>
      <c r="E38">
        <v>107</v>
      </c>
      <c r="F38" t="s">
        <v>31</v>
      </c>
      <c r="G38">
        <v>700</v>
      </c>
      <c r="H38">
        <v>700</v>
      </c>
      <c r="I38">
        <v>0</v>
      </c>
      <c r="J38">
        <v>3200223361</v>
      </c>
      <c r="K38" t="s">
        <v>56</v>
      </c>
      <c r="M38">
        <f t="shared" si="0"/>
        <v>1</v>
      </c>
    </row>
    <row r="39" spans="1:13">
      <c r="A39" t="s">
        <v>86</v>
      </c>
      <c r="B39" s="5">
        <v>49616.439666666665</v>
      </c>
      <c r="C39">
        <v>1</v>
      </c>
      <c r="D39">
        <v>101</v>
      </c>
      <c r="E39">
        <v>103</v>
      </c>
      <c r="F39" t="s">
        <v>27</v>
      </c>
      <c r="G39">
        <v>580</v>
      </c>
      <c r="H39">
        <v>580</v>
      </c>
      <c r="I39">
        <v>2</v>
      </c>
      <c r="J39">
        <v>988809867</v>
      </c>
      <c r="K39" t="s">
        <v>56</v>
      </c>
      <c r="M39">
        <f t="shared" si="0"/>
        <v>1</v>
      </c>
    </row>
    <row r="40" spans="1:13">
      <c r="A40" t="s">
        <v>87</v>
      </c>
      <c r="B40" s="5">
        <v>49616.440666666662</v>
      </c>
      <c r="C40">
        <v>1</v>
      </c>
      <c r="D40">
        <v>101</v>
      </c>
      <c r="E40">
        <v>107</v>
      </c>
      <c r="F40" t="s">
        <v>31</v>
      </c>
      <c r="G40">
        <v>700</v>
      </c>
      <c r="H40">
        <v>700</v>
      </c>
      <c r="I40">
        <v>0</v>
      </c>
      <c r="J40">
        <v>3200223362</v>
      </c>
      <c r="K40" t="s">
        <v>56</v>
      </c>
      <c r="M40">
        <f t="shared" si="0"/>
        <v>1</v>
      </c>
    </row>
    <row r="41" spans="1:13">
      <c r="A41" t="s">
        <v>88</v>
      </c>
      <c r="B41" s="5">
        <v>49616.441666666666</v>
      </c>
      <c r="C41">
        <v>0</v>
      </c>
      <c r="D41">
        <v>1</v>
      </c>
      <c r="E41">
        <v>5</v>
      </c>
      <c r="F41" t="s">
        <v>37</v>
      </c>
      <c r="G41">
        <v>250</v>
      </c>
      <c r="H41">
        <v>250</v>
      </c>
      <c r="I41">
        <v>2</v>
      </c>
      <c r="J41">
        <v>988809868</v>
      </c>
      <c r="K41" t="s">
        <v>56</v>
      </c>
      <c r="M41">
        <f t="shared" si="0"/>
        <v>1</v>
      </c>
    </row>
    <row r="42" spans="1:13">
      <c r="A42" t="s">
        <v>89</v>
      </c>
      <c r="B42" s="5">
        <v>49616.441666666666</v>
      </c>
      <c r="C42">
        <v>1</v>
      </c>
      <c r="D42">
        <v>101</v>
      </c>
      <c r="E42">
        <v>106</v>
      </c>
      <c r="F42" t="s">
        <v>30</v>
      </c>
      <c r="G42">
        <v>1150</v>
      </c>
      <c r="H42">
        <v>1150</v>
      </c>
      <c r="I42">
        <v>0</v>
      </c>
      <c r="J42">
        <v>3200223363</v>
      </c>
      <c r="K42" t="s">
        <v>56</v>
      </c>
      <c r="M42">
        <f t="shared" si="0"/>
        <v>1</v>
      </c>
    </row>
    <row r="43" spans="1:13">
      <c r="A43" t="s">
        <v>90</v>
      </c>
      <c r="B43" s="5">
        <v>49616.442666666662</v>
      </c>
      <c r="C43">
        <v>1</v>
      </c>
      <c r="D43">
        <v>101</v>
      </c>
      <c r="E43">
        <v>101</v>
      </c>
      <c r="F43" t="s">
        <v>25</v>
      </c>
      <c r="G43">
        <v>120</v>
      </c>
      <c r="H43">
        <v>120</v>
      </c>
      <c r="I43" t="s">
        <v>52</v>
      </c>
      <c r="J43" t="s">
        <v>52</v>
      </c>
      <c r="K43" t="s">
        <v>52</v>
      </c>
      <c r="M43">
        <f t="shared" si="0"/>
        <v>2</v>
      </c>
    </row>
    <row r="44" spans="1:13">
      <c r="A44" t="s">
        <v>90</v>
      </c>
      <c r="B44" s="5">
        <v>49616.442666666662</v>
      </c>
      <c r="C44">
        <v>1</v>
      </c>
      <c r="D44">
        <v>101</v>
      </c>
      <c r="E44">
        <v>107</v>
      </c>
      <c r="F44" t="s">
        <v>31</v>
      </c>
      <c r="G44">
        <v>700</v>
      </c>
      <c r="H44">
        <v>820</v>
      </c>
      <c r="I44">
        <v>3</v>
      </c>
      <c r="J44">
        <v>125413</v>
      </c>
      <c r="K44" t="s">
        <v>56</v>
      </c>
      <c r="M44">
        <f t="shared" si="0"/>
        <v>2</v>
      </c>
    </row>
    <row r="45" spans="1:13">
      <c r="A45" t="s">
        <v>91</v>
      </c>
      <c r="B45" s="5">
        <v>49616.443666666666</v>
      </c>
      <c r="C45">
        <v>0</v>
      </c>
      <c r="D45">
        <v>0</v>
      </c>
      <c r="E45">
        <v>15</v>
      </c>
      <c r="F45" t="s">
        <v>46</v>
      </c>
      <c r="G45">
        <v>400</v>
      </c>
      <c r="H45">
        <v>400</v>
      </c>
      <c r="I45">
        <v>2</v>
      </c>
      <c r="J45">
        <v>988809869</v>
      </c>
      <c r="K45" t="s">
        <v>56</v>
      </c>
      <c r="M45">
        <f t="shared" si="0"/>
        <v>1</v>
      </c>
    </row>
    <row r="46" spans="1:13">
      <c r="A46" t="s">
        <v>92</v>
      </c>
      <c r="B46" s="5">
        <v>49616.443666666666</v>
      </c>
      <c r="C46">
        <v>0</v>
      </c>
      <c r="D46">
        <v>1</v>
      </c>
      <c r="E46">
        <v>19</v>
      </c>
      <c r="F46" t="s">
        <v>50</v>
      </c>
      <c r="G46">
        <v>480</v>
      </c>
      <c r="H46">
        <v>480</v>
      </c>
      <c r="I46">
        <v>3</v>
      </c>
      <c r="J46">
        <v>125414</v>
      </c>
      <c r="K46" t="s">
        <v>56</v>
      </c>
      <c r="M46">
        <f t="shared" si="0"/>
        <v>1</v>
      </c>
    </row>
    <row r="47" spans="1:13">
      <c r="A47" t="s">
        <v>93</v>
      </c>
      <c r="B47" s="5">
        <v>49616.445666666667</v>
      </c>
      <c r="C47">
        <v>0</v>
      </c>
      <c r="D47">
        <v>0</v>
      </c>
      <c r="E47">
        <v>20</v>
      </c>
      <c r="F47" t="s">
        <v>51</v>
      </c>
      <c r="G47">
        <v>450</v>
      </c>
      <c r="H47">
        <v>450</v>
      </c>
      <c r="I47">
        <v>3</v>
      </c>
      <c r="J47">
        <v>125415</v>
      </c>
      <c r="K47" t="s">
        <v>56</v>
      </c>
      <c r="M47">
        <f t="shared" si="0"/>
        <v>1</v>
      </c>
    </row>
    <row r="48" spans="1:13">
      <c r="A48" t="s">
        <v>94</v>
      </c>
      <c r="B48" s="5">
        <v>49616.445666666667</v>
      </c>
      <c r="C48">
        <v>1</v>
      </c>
      <c r="D48">
        <v>101</v>
      </c>
      <c r="E48">
        <v>107</v>
      </c>
      <c r="F48" t="s">
        <v>31</v>
      </c>
      <c r="G48">
        <v>700</v>
      </c>
      <c r="H48">
        <v>700</v>
      </c>
      <c r="I48">
        <v>2</v>
      </c>
      <c r="J48">
        <v>988809870</v>
      </c>
      <c r="K48" t="s">
        <v>56</v>
      </c>
      <c r="M48">
        <f t="shared" si="0"/>
        <v>1</v>
      </c>
    </row>
    <row r="49" spans="1:13">
      <c r="A49" t="s">
        <v>95</v>
      </c>
      <c r="B49" s="5">
        <v>49616.447666666667</v>
      </c>
      <c r="C49">
        <v>0</v>
      </c>
      <c r="D49">
        <v>0</v>
      </c>
      <c r="E49">
        <v>17</v>
      </c>
      <c r="F49" t="s">
        <v>48</v>
      </c>
      <c r="G49">
        <v>450</v>
      </c>
      <c r="H49">
        <v>450</v>
      </c>
      <c r="I49">
        <v>1</v>
      </c>
      <c r="J49">
        <v>100823575</v>
      </c>
      <c r="K49" t="s">
        <v>56</v>
      </c>
      <c r="M49">
        <f t="shared" si="0"/>
        <v>1</v>
      </c>
    </row>
    <row r="50" spans="1:13">
      <c r="A50" t="s">
        <v>96</v>
      </c>
      <c r="B50" s="5">
        <v>49616.447666666667</v>
      </c>
      <c r="C50">
        <v>1</v>
      </c>
      <c r="D50">
        <v>101</v>
      </c>
      <c r="E50">
        <v>107</v>
      </c>
      <c r="F50" t="s">
        <v>31</v>
      </c>
      <c r="G50">
        <v>700</v>
      </c>
      <c r="H50">
        <v>700</v>
      </c>
      <c r="I50">
        <v>2</v>
      </c>
      <c r="J50">
        <v>988809871</v>
      </c>
      <c r="K50" t="s">
        <v>56</v>
      </c>
      <c r="M50">
        <f t="shared" si="0"/>
        <v>1</v>
      </c>
    </row>
    <row r="51" spans="1:13">
      <c r="A51" t="s">
        <v>97</v>
      </c>
      <c r="B51" s="5">
        <v>49616.448666666663</v>
      </c>
      <c r="C51">
        <v>1</v>
      </c>
      <c r="D51">
        <v>101</v>
      </c>
      <c r="E51">
        <v>107</v>
      </c>
      <c r="F51" t="s">
        <v>31</v>
      </c>
      <c r="G51">
        <v>700</v>
      </c>
      <c r="H51">
        <v>700</v>
      </c>
      <c r="I51">
        <v>1</v>
      </c>
      <c r="J51">
        <v>100823576</v>
      </c>
      <c r="K51" t="s">
        <v>56</v>
      </c>
      <c r="M51">
        <f t="shared" si="0"/>
        <v>1</v>
      </c>
    </row>
    <row r="52" spans="1:13">
      <c r="A52" t="s">
        <v>98</v>
      </c>
      <c r="B52" s="5">
        <v>49616.449666666667</v>
      </c>
      <c r="C52">
        <v>1</v>
      </c>
      <c r="D52">
        <v>101</v>
      </c>
      <c r="E52">
        <v>107</v>
      </c>
      <c r="F52" t="s">
        <v>31</v>
      </c>
      <c r="G52">
        <v>700</v>
      </c>
      <c r="H52">
        <v>700</v>
      </c>
      <c r="I52">
        <v>0</v>
      </c>
      <c r="J52">
        <v>3200223364</v>
      </c>
      <c r="K52" t="s">
        <v>56</v>
      </c>
      <c r="M52">
        <f t="shared" si="0"/>
        <v>1</v>
      </c>
    </row>
    <row r="53" spans="1:13">
      <c r="A53" t="s">
        <v>99</v>
      </c>
      <c r="B53" s="5">
        <v>49616.450666666664</v>
      </c>
      <c r="C53">
        <v>1</v>
      </c>
      <c r="D53">
        <v>101</v>
      </c>
      <c r="E53">
        <v>106</v>
      </c>
      <c r="F53" t="s">
        <v>30</v>
      </c>
      <c r="G53">
        <v>1150</v>
      </c>
      <c r="H53">
        <v>1150</v>
      </c>
      <c r="I53">
        <v>1</v>
      </c>
      <c r="J53">
        <v>100823577</v>
      </c>
      <c r="K53" t="s">
        <v>56</v>
      </c>
      <c r="M53">
        <f t="shared" si="0"/>
        <v>1</v>
      </c>
    </row>
    <row r="54" spans="1:13">
      <c r="A54" t="s">
        <v>100</v>
      </c>
      <c r="B54" s="5">
        <v>49616.451666666668</v>
      </c>
      <c r="C54">
        <v>0</v>
      </c>
      <c r="D54">
        <v>0</v>
      </c>
      <c r="E54">
        <v>13</v>
      </c>
      <c r="F54" t="s">
        <v>43</v>
      </c>
      <c r="G54">
        <v>250</v>
      </c>
      <c r="H54">
        <v>250</v>
      </c>
      <c r="I54">
        <v>3</v>
      </c>
      <c r="J54">
        <v>125416</v>
      </c>
      <c r="K54" t="s">
        <v>56</v>
      </c>
      <c r="M54">
        <f t="shared" si="0"/>
        <v>1</v>
      </c>
    </row>
    <row r="55" spans="1:13">
      <c r="A55" t="s">
        <v>101</v>
      </c>
      <c r="B55" s="5">
        <v>49616.451666666668</v>
      </c>
      <c r="C55">
        <v>1</v>
      </c>
      <c r="D55">
        <v>101</v>
      </c>
      <c r="E55">
        <v>102</v>
      </c>
      <c r="F55" t="s">
        <v>26</v>
      </c>
      <c r="G55">
        <v>460</v>
      </c>
      <c r="H55">
        <v>460</v>
      </c>
      <c r="I55">
        <v>1</v>
      </c>
      <c r="J55">
        <v>100823578</v>
      </c>
      <c r="K55" t="s">
        <v>56</v>
      </c>
      <c r="M55">
        <f t="shared" si="0"/>
        <v>1</v>
      </c>
    </row>
    <row r="56" spans="1:13">
      <c r="A56" t="s">
        <v>102</v>
      </c>
      <c r="B56" s="5">
        <v>49616.452666666664</v>
      </c>
      <c r="C56">
        <v>0</v>
      </c>
      <c r="D56">
        <v>1</v>
      </c>
      <c r="E56">
        <v>10</v>
      </c>
      <c r="F56" t="s">
        <v>41</v>
      </c>
      <c r="G56">
        <v>150</v>
      </c>
      <c r="H56">
        <v>150</v>
      </c>
      <c r="I56">
        <v>1</v>
      </c>
      <c r="J56">
        <v>100823579</v>
      </c>
      <c r="K56" t="s">
        <v>56</v>
      </c>
      <c r="M56">
        <f t="shared" si="0"/>
        <v>1</v>
      </c>
    </row>
    <row r="57" spans="1:13">
      <c r="A57" t="s">
        <v>103</v>
      </c>
      <c r="B57" s="5">
        <v>49616.452666666664</v>
      </c>
      <c r="C57">
        <v>1</v>
      </c>
      <c r="D57">
        <v>101</v>
      </c>
      <c r="E57">
        <v>107</v>
      </c>
      <c r="F57" t="s">
        <v>31</v>
      </c>
      <c r="G57">
        <v>700</v>
      </c>
      <c r="H57">
        <v>700</v>
      </c>
      <c r="I57" t="s">
        <v>52</v>
      </c>
      <c r="J57" t="s">
        <v>52</v>
      </c>
      <c r="K57" t="s">
        <v>52</v>
      </c>
      <c r="M57">
        <f t="shared" si="0"/>
        <v>2</v>
      </c>
    </row>
    <row r="58" spans="1:13">
      <c r="A58" t="s">
        <v>103</v>
      </c>
      <c r="B58" s="5">
        <v>49616.452666666664</v>
      </c>
      <c r="C58">
        <v>1</v>
      </c>
      <c r="D58">
        <v>101</v>
      </c>
      <c r="E58">
        <v>107</v>
      </c>
      <c r="F58" t="s">
        <v>31</v>
      </c>
      <c r="G58">
        <v>700</v>
      </c>
      <c r="H58">
        <v>1400</v>
      </c>
      <c r="I58">
        <v>2</v>
      </c>
      <c r="J58">
        <v>988809872</v>
      </c>
      <c r="K58" t="s">
        <v>56</v>
      </c>
      <c r="M58">
        <f t="shared" si="0"/>
        <v>2</v>
      </c>
    </row>
    <row r="59" spans="1:13">
      <c r="A59" t="s">
        <v>104</v>
      </c>
      <c r="B59" s="5">
        <v>49616.453666666661</v>
      </c>
      <c r="C59">
        <v>0</v>
      </c>
      <c r="D59">
        <v>0</v>
      </c>
      <c r="E59">
        <v>3</v>
      </c>
      <c r="F59" t="s">
        <v>35</v>
      </c>
      <c r="G59">
        <v>300</v>
      </c>
      <c r="H59">
        <v>300</v>
      </c>
      <c r="I59">
        <v>0</v>
      </c>
      <c r="J59">
        <v>3200223365</v>
      </c>
      <c r="K59" t="s">
        <v>56</v>
      </c>
      <c r="M59">
        <f t="shared" si="0"/>
        <v>1</v>
      </c>
    </row>
    <row r="60" spans="1:13">
      <c r="A60" t="s">
        <v>105</v>
      </c>
      <c r="B60" s="5">
        <v>49616.453666666661</v>
      </c>
      <c r="C60">
        <v>0</v>
      </c>
      <c r="D60">
        <v>1</v>
      </c>
      <c r="E60">
        <v>19</v>
      </c>
      <c r="F60" t="s">
        <v>50</v>
      </c>
      <c r="G60">
        <v>480</v>
      </c>
      <c r="H60">
        <v>480</v>
      </c>
      <c r="I60">
        <v>2</v>
      </c>
      <c r="J60">
        <v>988809873</v>
      </c>
      <c r="K60" t="s">
        <v>56</v>
      </c>
      <c r="M60">
        <f t="shared" si="0"/>
        <v>1</v>
      </c>
    </row>
    <row r="61" spans="1:13">
      <c r="A61" t="s">
        <v>106</v>
      </c>
      <c r="B61" s="5">
        <v>49616.453666666661</v>
      </c>
      <c r="C61">
        <v>1</v>
      </c>
      <c r="D61">
        <v>101</v>
      </c>
      <c r="E61">
        <v>101</v>
      </c>
      <c r="F61" t="s">
        <v>25</v>
      </c>
      <c r="G61">
        <v>120</v>
      </c>
      <c r="H61">
        <v>120</v>
      </c>
      <c r="I61">
        <v>0</v>
      </c>
      <c r="J61">
        <v>3200223366</v>
      </c>
      <c r="K61" t="s">
        <v>56</v>
      </c>
      <c r="M61">
        <f t="shared" si="0"/>
        <v>1</v>
      </c>
    </row>
    <row r="62" spans="1:13">
      <c r="A62" t="s">
        <v>107</v>
      </c>
      <c r="B62" s="5">
        <v>49616.455666666661</v>
      </c>
      <c r="C62">
        <v>0</v>
      </c>
      <c r="D62">
        <v>1</v>
      </c>
      <c r="E62">
        <v>16</v>
      </c>
      <c r="F62" t="s">
        <v>47</v>
      </c>
      <c r="G62">
        <v>400</v>
      </c>
      <c r="H62">
        <v>400</v>
      </c>
      <c r="I62">
        <v>1</v>
      </c>
      <c r="J62">
        <v>100823580</v>
      </c>
      <c r="K62" t="s">
        <v>56</v>
      </c>
      <c r="M62">
        <f t="shared" si="0"/>
        <v>1</v>
      </c>
    </row>
    <row r="63" spans="1:13">
      <c r="A63" t="s">
        <v>108</v>
      </c>
      <c r="B63" s="5">
        <v>49616.456666666665</v>
      </c>
      <c r="C63">
        <v>0</v>
      </c>
      <c r="D63">
        <v>0</v>
      </c>
      <c r="E63">
        <v>2</v>
      </c>
      <c r="F63" t="s">
        <v>33</v>
      </c>
      <c r="G63">
        <v>350</v>
      </c>
      <c r="H63">
        <v>350</v>
      </c>
      <c r="I63" t="s">
        <v>52</v>
      </c>
      <c r="J63" t="s">
        <v>52</v>
      </c>
      <c r="K63" t="s">
        <v>52</v>
      </c>
      <c r="M63">
        <f t="shared" si="0"/>
        <v>2</v>
      </c>
    </row>
    <row r="64" spans="1:13">
      <c r="A64" t="s">
        <v>108</v>
      </c>
      <c r="B64" s="5">
        <v>49616.456666666665</v>
      </c>
      <c r="C64">
        <v>0</v>
      </c>
      <c r="D64">
        <v>0</v>
      </c>
      <c r="E64">
        <v>3</v>
      </c>
      <c r="F64" t="s">
        <v>35</v>
      </c>
      <c r="G64">
        <v>300</v>
      </c>
      <c r="H64">
        <v>650</v>
      </c>
      <c r="I64">
        <v>3</v>
      </c>
      <c r="J64">
        <v>125417</v>
      </c>
      <c r="K64" t="s">
        <v>56</v>
      </c>
      <c r="M64">
        <f t="shared" si="0"/>
        <v>2</v>
      </c>
    </row>
    <row r="65" spans="1:13">
      <c r="A65" t="s">
        <v>109</v>
      </c>
      <c r="B65" s="5">
        <v>49616.457666666662</v>
      </c>
      <c r="C65">
        <v>0</v>
      </c>
      <c r="D65">
        <v>0</v>
      </c>
      <c r="E65">
        <v>3</v>
      </c>
      <c r="F65" t="s">
        <v>35</v>
      </c>
      <c r="G65">
        <v>300</v>
      </c>
      <c r="H65">
        <v>300</v>
      </c>
      <c r="I65">
        <v>0</v>
      </c>
      <c r="J65">
        <v>3200223367</v>
      </c>
      <c r="K65" t="s">
        <v>56</v>
      </c>
      <c r="M65">
        <f t="shared" si="0"/>
        <v>1</v>
      </c>
    </row>
    <row r="66" spans="1:13">
      <c r="A66" t="s">
        <v>110</v>
      </c>
      <c r="B66" s="5">
        <v>49616.458666666666</v>
      </c>
      <c r="C66">
        <v>1</v>
      </c>
      <c r="D66">
        <v>101</v>
      </c>
      <c r="E66">
        <v>107</v>
      </c>
      <c r="F66" t="s">
        <v>31</v>
      </c>
      <c r="G66">
        <v>700</v>
      </c>
      <c r="H66">
        <v>700</v>
      </c>
      <c r="I66" t="s">
        <v>52</v>
      </c>
      <c r="J66" t="s">
        <v>52</v>
      </c>
      <c r="K66" t="s">
        <v>52</v>
      </c>
      <c r="M66">
        <f t="shared" si="0"/>
        <v>2</v>
      </c>
    </row>
    <row r="67" spans="1:13">
      <c r="A67" t="s">
        <v>110</v>
      </c>
      <c r="B67" s="5">
        <v>49616.458666666666</v>
      </c>
      <c r="C67">
        <v>1</v>
      </c>
      <c r="D67">
        <v>101</v>
      </c>
      <c r="E67">
        <v>107</v>
      </c>
      <c r="F67" t="s">
        <v>31</v>
      </c>
      <c r="G67">
        <v>700</v>
      </c>
      <c r="H67">
        <v>1400</v>
      </c>
      <c r="I67">
        <v>2</v>
      </c>
      <c r="J67">
        <v>988809874</v>
      </c>
      <c r="K67" t="s">
        <v>56</v>
      </c>
      <c r="M67">
        <f t="shared" ref="M67:M130" si="1">COUNTIF($A$2:$A$447,A67)</f>
        <v>2</v>
      </c>
    </row>
    <row r="68" spans="1:13">
      <c r="A68" t="s">
        <v>111</v>
      </c>
      <c r="B68" s="5">
        <v>49616.459666666662</v>
      </c>
      <c r="C68">
        <v>0</v>
      </c>
      <c r="D68">
        <v>0</v>
      </c>
      <c r="E68">
        <v>3</v>
      </c>
      <c r="F68" t="s">
        <v>35</v>
      </c>
      <c r="G68">
        <v>300</v>
      </c>
      <c r="H68">
        <v>300</v>
      </c>
      <c r="I68">
        <v>3</v>
      </c>
      <c r="J68">
        <v>125418</v>
      </c>
      <c r="K68" t="s">
        <v>56</v>
      </c>
      <c r="M68">
        <f t="shared" si="1"/>
        <v>1</v>
      </c>
    </row>
    <row r="69" spans="1:13">
      <c r="A69" t="s">
        <v>112</v>
      </c>
      <c r="B69" s="5">
        <v>49616.459666666662</v>
      </c>
      <c r="C69">
        <v>1</v>
      </c>
      <c r="D69">
        <v>101</v>
      </c>
      <c r="E69">
        <v>106</v>
      </c>
      <c r="F69" t="s">
        <v>30</v>
      </c>
      <c r="G69">
        <v>1150</v>
      </c>
      <c r="H69">
        <v>1150</v>
      </c>
      <c r="I69" t="s">
        <v>52</v>
      </c>
      <c r="J69" t="s">
        <v>52</v>
      </c>
      <c r="K69" t="s">
        <v>52</v>
      </c>
      <c r="M69">
        <f t="shared" si="1"/>
        <v>2</v>
      </c>
    </row>
    <row r="70" spans="1:13">
      <c r="A70" t="s">
        <v>112</v>
      </c>
      <c r="B70" s="5">
        <v>49616.459666666662</v>
      </c>
      <c r="C70">
        <v>1</v>
      </c>
      <c r="D70">
        <v>101</v>
      </c>
      <c r="E70">
        <v>107</v>
      </c>
      <c r="F70" t="s">
        <v>31</v>
      </c>
      <c r="G70">
        <v>700</v>
      </c>
      <c r="H70">
        <v>1850</v>
      </c>
      <c r="I70">
        <v>2</v>
      </c>
      <c r="J70">
        <v>988809875</v>
      </c>
      <c r="K70" t="s">
        <v>56</v>
      </c>
      <c r="M70">
        <f t="shared" si="1"/>
        <v>2</v>
      </c>
    </row>
    <row r="71" spans="1:13">
      <c r="A71" t="s">
        <v>113</v>
      </c>
      <c r="B71" s="5">
        <v>49616.460666666666</v>
      </c>
      <c r="C71">
        <v>1</v>
      </c>
      <c r="D71">
        <v>101</v>
      </c>
      <c r="E71">
        <v>101</v>
      </c>
      <c r="F71" t="s">
        <v>25</v>
      </c>
      <c r="G71">
        <v>120</v>
      </c>
      <c r="H71">
        <v>120</v>
      </c>
      <c r="I71" t="s">
        <v>52</v>
      </c>
      <c r="J71" t="s">
        <v>52</v>
      </c>
      <c r="K71" t="s">
        <v>52</v>
      </c>
      <c r="M71">
        <f t="shared" si="1"/>
        <v>3</v>
      </c>
    </row>
    <row r="72" spans="1:13">
      <c r="A72" t="s">
        <v>113</v>
      </c>
      <c r="B72" s="5">
        <v>49616.460666666666</v>
      </c>
      <c r="C72">
        <v>1</v>
      </c>
      <c r="D72">
        <v>101</v>
      </c>
      <c r="E72">
        <v>107</v>
      </c>
      <c r="F72" t="s">
        <v>31</v>
      </c>
      <c r="G72">
        <v>700</v>
      </c>
      <c r="H72">
        <v>820</v>
      </c>
      <c r="I72" t="s">
        <v>52</v>
      </c>
      <c r="J72" t="s">
        <v>52</v>
      </c>
      <c r="K72" t="s">
        <v>52</v>
      </c>
      <c r="M72">
        <f t="shared" si="1"/>
        <v>3</v>
      </c>
    </row>
    <row r="73" spans="1:13">
      <c r="A73" t="s">
        <v>113</v>
      </c>
      <c r="B73" s="5">
        <v>49616.460666666666</v>
      </c>
      <c r="C73">
        <v>1</v>
      </c>
      <c r="D73">
        <v>101</v>
      </c>
      <c r="E73">
        <v>105</v>
      </c>
      <c r="F73" t="s">
        <v>29</v>
      </c>
      <c r="G73">
        <v>1000</v>
      </c>
      <c r="H73">
        <v>1820</v>
      </c>
      <c r="I73">
        <v>3</v>
      </c>
      <c r="J73">
        <v>125419</v>
      </c>
      <c r="K73" t="s">
        <v>56</v>
      </c>
      <c r="M73">
        <f t="shared" si="1"/>
        <v>3</v>
      </c>
    </row>
    <row r="74" spans="1:13">
      <c r="A74" t="s">
        <v>114</v>
      </c>
      <c r="B74" s="5">
        <v>49616.462666666666</v>
      </c>
      <c r="C74">
        <v>0</v>
      </c>
      <c r="D74">
        <v>0</v>
      </c>
      <c r="E74">
        <v>5</v>
      </c>
      <c r="F74" t="s">
        <v>37</v>
      </c>
      <c r="G74">
        <v>250</v>
      </c>
      <c r="H74">
        <v>250</v>
      </c>
      <c r="I74" t="s">
        <v>52</v>
      </c>
      <c r="J74" t="s">
        <v>52</v>
      </c>
      <c r="K74" t="s">
        <v>52</v>
      </c>
      <c r="M74">
        <f t="shared" si="1"/>
        <v>2</v>
      </c>
    </row>
    <row r="75" spans="1:13">
      <c r="A75" t="s">
        <v>114</v>
      </c>
      <c r="B75" s="5">
        <v>49616.462666666666</v>
      </c>
      <c r="C75">
        <v>0</v>
      </c>
      <c r="D75">
        <v>0</v>
      </c>
      <c r="E75">
        <v>19</v>
      </c>
      <c r="F75" t="s">
        <v>50</v>
      </c>
      <c r="G75">
        <v>480</v>
      </c>
      <c r="H75">
        <v>730</v>
      </c>
      <c r="I75">
        <v>0</v>
      </c>
      <c r="J75">
        <v>3200223368</v>
      </c>
      <c r="K75" t="s">
        <v>56</v>
      </c>
      <c r="M75">
        <f t="shared" si="1"/>
        <v>2</v>
      </c>
    </row>
    <row r="76" spans="1:13">
      <c r="A76" t="s">
        <v>115</v>
      </c>
      <c r="B76" s="5">
        <v>49616.462666666666</v>
      </c>
      <c r="C76">
        <v>1</v>
      </c>
      <c r="D76">
        <v>101</v>
      </c>
      <c r="E76">
        <v>107</v>
      </c>
      <c r="F76" t="s">
        <v>31</v>
      </c>
      <c r="G76">
        <v>700</v>
      </c>
      <c r="H76">
        <v>700</v>
      </c>
      <c r="I76">
        <v>2</v>
      </c>
      <c r="J76">
        <v>988809876</v>
      </c>
      <c r="K76" t="s">
        <v>56</v>
      </c>
      <c r="M76">
        <f t="shared" si="1"/>
        <v>1</v>
      </c>
    </row>
    <row r="77" spans="1:13">
      <c r="A77" t="s">
        <v>116</v>
      </c>
      <c r="B77" s="5">
        <v>49616.463666666663</v>
      </c>
      <c r="C77">
        <v>0</v>
      </c>
      <c r="D77">
        <v>1</v>
      </c>
      <c r="E77">
        <v>4</v>
      </c>
      <c r="F77" t="s">
        <v>36</v>
      </c>
      <c r="G77">
        <v>400</v>
      </c>
      <c r="H77">
        <v>400</v>
      </c>
      <c r="I77" t="s">
        <v>52</v>
      </c>
      <c r="J77" t="s">
        <v>52</v>
      </c>
      <c r="K77" t="s">
        <v>52</v>
      </c>
      <c r="M77">
        <f t="shared" si="1"/>
        <v>2</v>
      </c>
    </row>
    <row r="78" spans="1:13">
      <c r="A78" t="s">
        <v>116</v>
      </c>
      <c r="B78" s="5">
        <v>49616.463666666663</v>
      </c>
      <c r="C78">
        <v>0</v>
      </c>
      <c r="D78">
        <v>1</v>
      </c>
      <c r="E78">
        <v>5</v>
      </c>
      <c r="F78" t="s">
        <v>37</v>
      </c>
      <c r="G78">
        <v>250</v>
      </c>
      <c r="H78">
        <v>650</v>
      </c>
      <c r="I78">
        <v>2</v>
      </c>
      <c r="J78">
        <v>988809877</v>
      </c>
      <c r="K78" t="s">
        <v>56</v>
      </c>
      <c r="M78">
        <f t="shared" si="1"/>
        <v>2</v>
      </c>
    </row>
    <row r="79" spans="1:13">
      <c r="A79" t="s">
        <v>117</v>
      </c>
      <c r="B79" s="5">
        <v>49616.463666666663</v>
      </c>
      <c r="C79">
        <v>1</v>
      </c>
      <c r="D79">
        <v>101</v>
      </c>
      <c r="E79">
        <v>107</v>
      </c>
      <c r="F79" t="s">
        <v>31</v>
      </c>
      <c r="G79">
        <v>700</v>
      </c>
      <c r="H79">
        <v>700</v>
      </c>
      <c r="I79">
        <v>2</v>
      </c>
      <c r="J79">
        <v>988809878</v>
      </c>
      <c r="K79" t="s">
        <v>56</v>
      </c>
      <c r="M79">
        <f t="shared" si="1"/>
        <v>1</v>
      </c>
    </row>
    <row r="80" spans="1:13">
      <c r="A80" t="s">
        <v>118</v>
      </c>
      <c r="B80" s="5">
        <v>49616.465666666663</v>
      </c>
      <c r="C80">
        <v>1</v>
      </c>
      <c r="D80">
        <v>101</v>
      </c>
      <c r="E80">
        <v>107</v>
      </c>
      <c r="F80" t="s">
        <v>31</v>
      </c>
      <c r="G80">
        <v>700</v>
      </c>
      <c r="H80">
        <v>700</v>
      </c>
      <c r="I80">
        <v>2</v>
      </c>
      <c r="J80">
        <v>988809879</v>
      </c>
      <c r="K80" t="s">
        <v>56</v>
      </c>
      <c r="M80">
        <f t="shared" si="1"/>
        <v>1</v>
      </c>
    </row>
    <row r="81" spans="1:13">
      <c r="A81" t="s">
        <v>119</v>
      </c>
      <c r="B81" s="5">
        <v>49616.466666666667</v>
      </c>
      <c r="C81">
        <v>1</v>
      </c>
      <c r="D81">
        <v>101</v>
      </c>
      <c r="E81">
        <v>101</v>
      </c>
      <c r="F81" t="s">
        <v>25</v>
      </c>
      <c r="G81">
        <v>120</v>
      </c>
      <c r="H81">
        <v>120</v>
      </c>
      <c r="I81">
        <v>2</v>
      </c>
      <c r="J81">
        <v>988809880</v>
      </c>
      <c r="K81" t="s">
        <v>56</v>
      </c>
      <c r="M81">
        <f t="shared" si="1"/>
        <v>1</v>
      </c>
    </row>
    <row r="82" spans="1:13">
      <c r="A82" t="s">
        <v>120</v>
      </c>
      <c r="B82" s="5">
        <v>49616.467666666664</v>
      </c>
      <c r="C82">
        <v>1</v>
      </c>
      <c r="D82">
        <v>101</v>
      </c>
      <c r="E82">
        <v>107</v>
      </c>
      <c r="F82" t="s">
        <v>31</v>
      </c>
      <c r="G82">
        <v>700</v>
      </c>
      <c r="H82">
        <v>700</v>
      </c>
      <c r="I82">
        <v>0</v>
      </c>
      <c r="J82">
        <v>3200223369</v>
      </c>
      <c r="K82" t="s">
        <v>56</v>
      </c>
      <c r="M82">
        <f t="shared" si="1"/>
        <v>1</v>
      </c>
    </row>
    <row r="83" spans="1:13">
      <c r="A83" t="s">
        <v>121</v>
      </c>
      <c r="B83" s="5">
        <v>49616.468666666668</v>
      </c>
      <c r="C83">
        <v>0</v>
      </c>
      <c r="D83">
        <v>1</v>
      </c>
      <c r="E83">
        <v>4</v>
      </c>
      <c r="F83" t="s">
        <v>36</v>
      </c>
      <c r="G83">
        <v>400</v>
      </c>
      <c r="H83">
        <v>400</v>
      </c>
      <c r="I83">
        <v>1</v>
      </c>
      <c r="J83">
        <v>100823581</v>
      </c>
      <c r="K83" t="s">
        <v>56</v>
      </c>
      <c r="M83">
        <f t="shared" si="1"/>
        <v>1</v>
      </c>
    </row>
    <row r="84" spans="1:13">
      <c r="A84" t="s">
        <v>122</v>
      </c>
      <c r="B84" s="5">
        <v>49616.468666666668</v>
      </c>
      <c r="C84">
        <v>1</v>
      </c>
      <c r="D84">
        <v>101</v>
      </c>
      <c r="E84">
        <v>102</v>
      </c>
      <c r="F84" t="s">
        <v>26</v>
      </c>
      <c r="G84">
        <v>460</v>
      </c>
      <c r="H84">
        <v>460</v>
      </c>
      <c r="I84" t="s">
        <v>52</v>
      </c>
      <c r="J84" t="s">
        <v>52</v>
      </c>
      <c r="K84" t="s">
        <v>52</v>
      </c>
      <c r="M84">
        <f t="shared" si="1"/>
        <v>2</v>
      </c>
    </row>
    <row r="85" spans="1:13">
      <c r="A85" t="s">
        <v>122</v>
      </c>
      <c r="B85" s="5">
        <v>49616.468666666668</v>
      </c>
      <c r="C85">
        <v>1</v>
      </c>
      <c r="D85">
        <v>101</v>
      </c>
      <c r="E85">
        <v>107</v>
      </c>
      <c r="F85" t="s">
        <v>31</v>
      </c>
      <c r="G85">
        <v>700</v>
      </c>
      <c r="H85">
        <v>1160</v>
      </c>
      <c r="I85">
        <v>0</v>
      </c>
      <c r="J85">
        <v>3200223370</v>
      </c>
      <c r="K85" t="s">
        <v>56</v>
      </c>
      <c r="M85">
        <f t="shared" si="1"/>
        <v>2</v>
      </c>
    </row>
    <row r="86" spans="1:13">
      <c r="A86" t="s">
        <v>123</v>
      </c>
      <c r="B86" s="5">
        <v>49616.469666666664</v>
      </c>
      <c r="C86">
        <v>1</v>
      </c>
      <c r="D86">
        <v>101</v>
      </c>
      <c r="E86">
        <v>107</v>
      </c>
      <c r="F86" t="s">
        <v>31</v>
      </c>
      <c r="G86">
        <v>700</v>
      </c>
      <c r="H86">
        <v>700</v>
      </c>
      <c r="I86">
        <v>3</v>
      </c>
      <c r="J86">
        <v>125420</v>
      </c>
      <c r="K86" t="s">
        <v>56</v>
      </c>
      <c r="M86">
        <f t="shared" si="1"/>
        <v>1</v>
      </c>
    </row>
    <row r="87" spans="1:13">
      <c r="A87" t="s">
        <v>124</v>
      </c>
      <c r="B87" s="5">
        <v>49616.470666666661</v>
      </c>
      <c r="C87">
        <v>1</v>
      </c>
      <c r="D87">
        <v>101</v>
      </c>
      <c r="E87">
        <v>102</v>
      </c>
      <c r="F87" t="s">
        <v>26</v>
      </c>
      <c r="G87">
        <v>460</v>
      </c>
      <c r="H87">
        <v>460</v>
      </c>
      <c r="I87">
        <v>1</v>
      </c>
      <c r="J87">
        <v>100823582</v>
      </c>
      <c r="K87" t="s">
        <v>56</v>
      </c>
      <c r="M87">
        <f t="shared" si="1"/>
        <v>1</v>
      </c>
    </row>
    <row r="88" spans="1:13">
      <c r="A88" t="s">
        <v>125</v>
      </c>
      <c r="B88" s="5">
        <v>49616.471666666665</v>
      </c>
      <c r="C88">
        <v>0</v>
      </c>
      <c r="D88">
        <v>1</v>
      </c>
      <c r="E88">
        <v>17</v>
      </c>
      <c r="F88" t="s">
        <v>48</v>
      </c>
      <c r="G88">
        <v>450</v>
      </c>
      <c r="H88">
        <v>450</v>
      </c>
      <c r="I88">
        <v>0</v>
      </c>
      <c r="J88">
        <v>3200223371</v>
      </c>
      <c r="K88" t="s">
        <v>56</v>
      </c>
      <c r="M88">
        <f t="shared" si="1"/>
        <v>1</v>
      </c>
    </row>
    <row r="89" spans="1:13">
      <c r="A89" t="s">
        <v>126</v>
      </c>
      <c r="B89" s="5">
        <v>49616.472666666661</v>
      </c>
      <c r="C89">
        <v>0</v>
      </c>
      <c r="D89">
        <v>0</v>
      </c>
      <c r="E89">
        <v>2</v>
      </c>
      <c r="F89" t="s">
        <v>33</v>
      </c>
      <c r="G89">
        <v>350</v>
      </c>
      <c r="H89">
        <v>350</v>
      </c>
      <c r="I89" t="s">
        <v>52</v>
      </c>
      <c r="J89" t="s">
        <v>52</v>
      </c>
      <c r="K89" t="s">
        <v>52</v>
      </c>
      <c r="M89">
        <f t="shared" si="1"/>
        <v>3</v>
      </c>
    </row>
    <row r="90" spans="1:13">
      <c r="A90" t="s">
        <v>126</v>
      </c>
      <c r="B90" s="5">
        <v>49616.472666666661</v>
      </c>
      <c r="C90">
        <v>0</v>
      </c>
      <c r="D90">
        <v>0</v>
      </c>
      <c r="E90">
        <v>5</v>
      </c>
      <c r="F90" t="s">
        <v>37</v>
      </c>
      <c r="G90">
        <v>250</v>
      </c>
      <c r="H90">
        <v>600</v>
      </c>
      <c r="I90" t="s">
        <v>52</v>
      </c>
      <c r="J90" t="s">
        <v>52</v>
      </c>
      <c r="K90" t="s">
        <v>52</v>
      </c>
      <c r="M90">
        <f t="shared" si="1"/>
        <v>3</v>
      </c>
    </row>
    <row r="91" spans="1:13">
      <c r="A91" t="s">
        <v>126</v>
      </c>
      <c r="B91" s="5">
        <v>49616.472666666661</v>
      </c>
      <c r="C91">
        <v>0</v>
      </c>
      <c r="D91">
        <v>0</v>
      </c>
      <c r="E91">
        <v>17</v>
      </c>
      <c r="F91" t="s">
        <v>48</v>
      </c>
      <c r="G91">
        <v>450</v>
      </c>
      <c r="H91">
        <v>1050</v>
      </c>
      <c r="I91">
        <v>2</v>
      </c>
      <c r="J91">
        <v>988809881</v>
      </c>
      <c r="K91" t="s">
        <v>56</v>
      </c>
      <c r="M91">
        <f t="shared" si="1"/>
        <v>3</v>
      </c>
    </row>
    <row r="92" spans="1:13">
      <c r="A92" t="s">
        <v>127</v>
      </c>
      <c r="B92" s="5">
        <v>49616.475666666665</v>
      </c>
      <c r="C92">
        <v>0</v>
      </c>
      <c r="D92">
        <v>1</v>
      </c>
      <c r="E92">
        <v>13</v>
      </c>
      <c r="F92" t="s">
        <v>43</v>
      </c>
      <c r="G92">
        <v>250</v>
      </c>
      <c r="H92">
        <v>250</v>
      </c>
      <c r="I92">
        <v>2</v>
      </c>
      <c r="J92">
        <v>988809882</v>
      </c>
      <c r="K92" t="s">
        <v>56</v>
      </c>
      <c r="M92">
        <f t="shared" si="1"/>
        <v>1</v>
      </c>
    </row>
    <row r="93" spans="1:13">
      <c r="A93" t="s">
        <v>128</v>
      </c>
      <c r="B93" s="5">
        <v>49616.475666666665</v>
      </c>
      <c r="C93">
        <v>1</v>
      </c>
      <c r="D93">
        <v>101</v>
      </c>
      <c r="E93">
        <v>104</v>
      </c>
      <c r="F93" t="s">
        <v>28</v>
      </c>
      <c r="G93">
        <v>920</v>
      </c>
      <c r="H93">
        <v>920</v>
      </c>
      <c r="I93">
        <v>1</v>
      </c>
      <c r="J93">
        <v>100823583</v>
      </c>
      <c r="K93" t="s">
        <v>56</v>
      </c>
      <c r="M93">
        <f t="shared" si="1"/>
        <v>1</v>
      </c>
    </row>
    <row r="94" spans="1:13">
      <c r="A94" t="s">
        <v>129</v>
      </c>
      <c r="B94" s="5">
        <v>49616.476666666662</v>
      </c>
      <c r="C94">
        <v>0</v>
      </c>
      <c r="D94">
        <v>0</v>
      </c>
      <c r="E94">
        <v>15</v>
      </c>
      <c r="F94" t="s">
        <v>46</v>
      </c>
      <c r="G94">
        <v>400</v>
      </c>
      <c r="H94">
        <v>400</v>
      </c>
      <c r="I94">
        <v>1</v>
      </c>
      <c r="J94">
        <v>100823584</v>
      </c>
      <c r="K94" t="s">
        <v>56</v>
      </c>
      <c r="M94">
        <f t="shared" si="1"/>
        <v>1</v>
      </c>
    </row>
    <row r="95" spans="1:13">
      <c r="A95" t="s">
        <v>130</v>
      </c>
      <c r="B95" s="5">
        <v>49616.477666666666</v>
      </c>
      <c r="C95">
        <v>0</v>
      </c>
      <c r="D95">
        <v>0</v>
      </c>
      <c r="E95">
        <v>5</v>
      </c>
      <c r="F95" t="s">
        <v>37</v>
      </c>
      <c r="G95">
        <v>250</v>
      </c>
      <c r="H95">
        <v>250</v>
      </c>
      <c r="I95">
        <v>0</v>
      </c>
      <c r="J95">
        <v>3200223372</v>
      </c>
      <c r="K95" t="s">
        <v>56</v>
      </c>
      <c r="M95">
        <f t="shared" si="1"/>
        <v>1</v>
      </c>
    </row>
    <row r="96" spans="1:13">
      <c r="A96" t="s">
        <v>131</v>
      </c>
      <c r="B96" s="5">
        <v>49616.477666666666</v>
      </c>
      <c r="C96">
        <v>1</v>
      </c>
      <c r="D96">
        <v>101</v>
      </c>
      <c r="E96">
        <v>104</v>
      </c>
      <c r="F96" t="s">
        <v>28</v>
      </c>
      <c r="G96">
        <v>920</v>
      </c>
      <c r="H96">
        <v>920</v>
      </c>
      <c r="I96">
        <v>0</v>
      </c>
      <c r="J96">
        <v>3200223373</v>
      </c>
      <c r="K96" t="s">
        <v>56</v>
      </c>
      <c r="M96">
        <f t="shared" si="1"/>
        <v>1</v>
      </c>
    </row>
    <row r="97" spans="1:13">
      <c r="A97" t="s">
        <v>132</v>
      </c>
      <c r="B97" s="5">
        <v>49616.479666666666</v>
      </c>
      <c r="C97">
        <v>0</v>
      </c>
      <c r="D97">
        <v>1</v>
      </c>
      <c r="E97">
        <v>4</v>
      </c>
      <c r="F97" t="s">
        <v>36</v>
      </c>
      <c r="G97">
        <v>400</v>
      </c>
      <c r="H97">
        <v>400</v>
      </c>
      <c r="I97">
        <v>0</v>
      </c>
      <c r="J97">
        <v>3200223374</v>
      </c>
      <c r="K97" t="s">
        <v>56</v>
      </c>
      <c r="M97">
        <f t="shared" si="1"/>
        <v>1</v>
      </c>
    </row>
    <row r="98" spans="1:13">
      <c r="A98" t="s">
        <v>133</v>
      </c>
      <c r="B98" s="5">
        <v>49616.479666666666</v>
      </c>
      <c r="C98">
        <v>1</v>
      </c>
      <c r="D98">
        <v>101</v>
      </c>
      <c r="E98">
        <v>105</v>
      </c>
      <c r="F98" t="s">
        <v>29</v>
      </c>
      <c r="G98">
        <v>1000</v>
      </c>
      <c r="H98">
        <v>1000</v>
      </c>
      <c r="I98">
        <v>1</v>
      </c>
      <c r="J98">
        <v>100823585</v>
      </c>
      <c r="K98" t="s">
        <v>56</v>
      </c>
      <c r="M98">
        <f t="shared" si="1"/>
        <v>1</v>
      </c>
    </row>
    <row r="99" spans="1:13">
      <c r="A99" t="s">
        <v>134</v>
      </c>
      <c r="B99" s="5">
        <v>49616.480666666663</v>
      </c>
      <c r="C99">
        <v>0</v>
      </c>
      <c r="D99">
        <v>0</v>
      </c>
      <c r="E99">
        <v>16</v>
      </c>
      <c r="F99" t="s">
        <v>47</v>
      </c>
      <c r="G99">
        <v>400</v>
      </c>
      <c r="H99">
        <v>400</v>
      </c>
      <c r="I99">
        <v>1</v>
      </c>
      <c r="J99">
        <v>100823586</v>
      </c>
      <c r="K99" t="s">
        <v>56</v>
      </c>
      <c r="M99">
        <f t="shared" si="1"/>
        <v>1</v>
      </c>
    </row>
    <row r="100" spans="1:13">
      <c r="A100" t="s">
        <v>135</v>
      </c>
      <c r="B100" s="5">
        <v>49616.480666666663</v>
      </c>
      <c r="C100">
        <v>1</v>
      </c>
      <c r="D100">
        <v>101</v>
      </c>
      <c r="E100">
        <v>103</v>
      </c>
      <c r="F100" t="s">
        <v>27</v>
      </c>
      <c r="G100">
        <v>580</v>
      </c>
      <c r="H100">
        <v>580</v>
      </c>
      <c r="I100" t="s">
        <v>52</v>
      </c>
      <c r="J100" t="s">
        <v>52</v>
      </c>
      <c r="K100" t="s">
        <v>52</v>
      </c>
      <c r="M100">
        <f t="shared" si="1"/>
        <v>2</v>
      </c>
    </row>
    <row r="101" spans="1:13">
      <c r="A101" t="s">
        <v>135</v>
      </c>
      <c r="B101" s="5">
        <v>49616.480666666663</v>
      </c>
      <c r="C101">
        <v>1</v>
      </c>
      <c r="D101">
        <v>101</v>
      </c>
      <c r="E101">
        <v>107</v>
      </c>
      <c r="F101" t="s">
        <v>31</v>
      </c>
      <c r="G101">
        <v>700</v>
      </c>
      <c r="H101">
        <v>1280</v>
      </c>
      <c r="I101">
        <v>3</v>
      </c>
      <c r="J101">
        <v>125421</v>
      </c>
      <c r="K101" t="s">
        <v>56</v>
      </c>
      <c r="M101">
        <f t="shared" si="1"/>
        <v>2</v>
      </c>
    </row>
    <row r="102" spans="1:13">
      <c r="A102" t="s">
        <v>136</v>
      </c>
      <c r="B102" s="5">
        <v>49616.481666666667</v>
      </c>
      <c r="C102">
        <v>0</v>
      </c>
      <c r="D102">
        <v>0</v>
      </c>
      <c r="E102">
        <v>10</v>
      </c>
      <c r="F102" t="s">
        <v>41</v>
      </c>
      <c r="G102">
        <v>150</v>
      </c>
      <c r="H102">
        <v>150</v>
      </c>
      <c r="I102">
        <v>1</v>
      </c>
      <c r="J102">
        <v>100823587</v>
      </c>
      <c r="K102" t="s">
        <v>56</v>
      </c>
      <c r="M102">
        <f t="shared" si="1"/>
        <v>1</v>
      </c>
    </row>
    <row r="103" spans="1:13">
      <c r="A103" t="s">
        <v>137</v>
      </c>
      <c r="B103" s="5">
        <v>49616.482666666663</v>
      </c>
      <c r="C103">
        <v>1</v>
      </c>
      <c r="D103">
        <v>101</v>
      </c>
      <c r="E103">
        <v>107</v>
      </c>
      <c r="F103" t="s">
        <v>31</v>
      </c>
      <c r="G103">
        <v>700</v>
      </c>
      <c r="H103">
        <v>700</v>
      </c>
      <c r="I103">
        <v>0</v>
      </c>
      <c r="J103">
        <v>3200223375</v>
      </c>
      <c r="K103" t="s">
        <v>56</v>
      </c>
      <c r="M103">
        <f t="shared" si="1"/>
        <v>1</v>
      </c>
    </row>
    <row r="104" spans="1:13">
      <c r="A104" t="s">
        <v>138</v>
      </c>
      <c r="B104" s="5">
        <v>49616.483666666667</v>
      </c>
      <c r="C104">
        <v>0</v>
      </c>
      <c r="D104">
        <v>1</v>
      </c>
      <c r="E104">
        <v>2</v>
      </c>
      <c r="F104" t="s">
        <v>33</v>
      </c>
      <c r="G104">
        <v>350</v>
      </c>
      <c r="H104">
        <v>350</v>
      </c>
      <c r="I104" t="s">
        <v>52</v>
      </c>
      <c r="J104" t="s">
        <v>52</v>
      </c>
      <c r="K104" t="s">
        <v>52</v>
      </c>
      <c r="M104">
        <f t="shared" si="1"/>
        <v>2</v>
      </c>
    </row>
    <row r="105" spans="1:13">
      <c r="A105" t="s">
        <v>138</v>
      </c>
      <c r="B105" s="5">
        <v>49616.483666666667</v>
      </c>
      <c r="C105">
        <v>0</v>
      </c>
      <c r="D105">
        <v>1</v>
      </c>
      <c r="E105">
        <v>12</v>
      </c>
      <c r="F105" t="s">
        <v>44</v>
      </c>
      <c r="G105">
        <v>200</v>
      </c>
      <c r="H105">
        <v>550</v>
      </c>
      <c r="I105">
        <v>3</v>
      </c>
      <c r="J105">
        <v>125422</v>
      </c>
      <c r="K105" t="s">
        <v>56</v>
      </c>
      <c r="M105">
        <f t="shared" si="1"/>
        <v>2</v>
      </c>
    </row>
    <row r="106" spans="1:13">
      <c r="A106" t="s">
        <v>139</v>
      </c>
      <c r="B106" s="5">
        <v>49616.485666666667</v>
      </c>
      <c r="C106">
        <v>1</v>
      </c>
      <c r="D106">
        <v>101</v>
      </c>
      <c r="E106">
        <v>102</v>
      </c>
      <c r="F106" t="s">
        <v>26</v>
      </c>
      <c r="G106">
        <v>460</v>
      </c>
      <c r="H106">
        <v>460</v>
      </c>
      <c r="I106">
        <v>3</v>
      </c>
      <c r="J106">
        <v>125423</v>
      </c>
      <c r="K106" t="s">
        <v>56</v>
      </c>
      <c r="M106">
        <f t="shared" si="1"/>
        <v>1</v>
      </c>
    </row>
    <row r="107" spans="1:13">
      <c r="A107" t="s">
        <v>140</v>
      </c>
      <c r="B107" s="5">
        <v>49616.490666666665</v>
      </c>
      <c r="C107">
        <v>0</v>
      </c>
      <c r="D107">
        <v>0</v>
      </c>
      <c r="E107">
        <v>3</v>
      </c>
      <c r="F107" t="s">
        <v>35</v>
      </c>
      <c r="G107">
        <v>300</v>
      </c>
      <c r="H107">
        <v>300</v>
      </c>
      <c r="I107" t="s">
        <v>52</v>
      </c>
      <c r="J107" t="s">
        <v>52</v>
      </c>
      <c r="K107" t="s">
        <v>52</v>
      </c>
      <c r="M107">
        <f t="shared" si="1"/>
        <v>2</v>
      </c>
    </row>
    <row r="108" spans="1:13">
      <c r="A108" t="s">
        <v>140</v>
      </c>
      <c r="B108" s="5">
        <v>49616.490666666665</v>
      </c>
      <c r="C108">
        <v>0</v>
      </c>
      <c r="D108">
        <v>0</v>
      </c>
      <c r="E108">
        <v>17</v>
      </c>
      <c r="F108" t="s">
        <v>48</v>
      </c>
      <c r="G108">
        <v>450</v>
      </c>
      <c r="H108">
        <v>750</v>
      </c>
      <c r="I108">
        <v>0</v>
      </c>
      <c r="J108">
        <v>3200223376</v>
      </c>
      <c r="K108" t="s">
        <v>56</v>
      </c>
      <c r="M108">
        <f t="shared" si="1"/>
        <v>2</v>
      </c>
    </row>
    <row r="109" spans="1:13">
      <c r="A109" t="s">
        <v>141</v>
      </c>
      <c r="B109" s="5">
        <v>49616.491666666661</v>
      </c>
      <c r="C109">
        <v>1</v>
      </c>
      <c r="D109">
        <v>101</v>
      </c>
      <c r="E109">
        <v>102</v>
      </c>
      <c r="F109" t="s">
        <v>26</v>
      </c>
      <c r="G109">
        <v>460</v>
      </c>
      <c r="H109">
        <v>460</v>
      </c>
      <c r="I109" t="s">
        <v>52</v>
      </c>
      <c r="J109" t="s">
        <v>52</v>
      </c>
      <c r="K109" t="s">
        <v>52</v>
      </c>
      <c r="M109">
        <f t="shared" si="1"/>
        <v>2</v>
      </c>
    </row>
    <row r="110" spans="1:13">
      <c r="A110" t="s">
        <v>141</v>
      </c>
      <c r="B110" s="5">
        <v>49616.491666666661</v>
      </c>
      <c r="C110">
        <v>1</v>
      </c>
      <c r="D110">
        <v>101</v>
      </c>
      <c r="E110">
        <v>107</v>
      </c>
      <c r="F110" t="s">
        <v>31</v>
      </c>
      <c r="G110">
        <v>700</v>
      </c>
      <c r="H110">
        <v>1160</v>
      </c>
      <c r="I110">
        <v>2</v>
      </c>
      <c r="J110">
        <v>988809883</v>
      </c>
      <c r="K110" t="s">
        <v>56</v>
      </c>
      <c r="M110">
        <f t="shared" si="1"/>
        <v>2</v>
      </c>
    </row>
    <row r="111" spans="1:13">
      <c r="A111" t="s">
        <v>142</v>
      </c>
      <c r="B111" s="5">
        <v>49616.493666666662</v>
      </c>
      <c r="C111">
        <v>0</v>
      </c>
      <c r="D111">
        <v>0</v>
      </c>
      <c r="E111">
        <v>10</v>
      </c>
      <c r="F111" t="s">
        <v>41</v>
      </c>
      <c r="G111">
        <v>150</v>
      </c>
      <c r="H111">
        <v>150</v>
      </c>
      <c r="I111">
        <v>3</v>
      </c>
      <c r="J111">
        <v>125424</v>
      </c>
      <c r="K111" t="s">
        <v>56</v>
      </c>
      <c r="M111">
        <f t="shared" si="1"/>
        <v>1</v>
      </c>
    </row>
    <row r="112" spans="1:13">
      <c r="A112" t="s">
        <v>143</v>
      </c>
      <c r="B112" s="5">
        <v>49616.493666666662</v>
      </c>
      <c r="C112">
        <v>1</v>
      </c>
      <c r="D112">
        <v>101</v>
      </c>
      <c r="E112">
        <v>104</v>
      </c>
      <c r="F112" t="s">
        <v>28</v>
      </c>
      <c r="G112">
        <v>920</v>
      </c>
      <c r="H112">
        <v>920</v>
      </c>
      <c r="I112" t="s">
        <v>52</v>
      </c>
      <c r="J112" t="s">
        <v>52</v>
      </c>
      <c r="K112" t="s">
        <v>52</v>
      </c>
      <c r="M112">
        <f t="shared" si="1"/>
        <v>3</v>
      </c>
    </row>
    <row r="113" spans="1:13">
      <c r="A113" t="s">
        <v>143</v>
      </c>
      <c r="B113" s="5">
        <v>49616.493666666662</v>
      </c>
      <c r="C113">
        <v>1</v>
      </c>
      <c r="D113">
        <v>101</v>
      </c>
      <c r="E113">
        <v>105</v>
      </c>
      <c r="F113" t="s">
        <v>29</v>
      </c>
      <c r="G113">
        <v>1000</v>
      </c>
      <c r="H113">
        <v>1920</v>
      </c>
      <c r="I113" t="s">
        <v>52</v>
      </c>
      <c r="J113" t="s">
        <v>52</v>
      </c>
      <c r="K113" t="s">
        <v>52</v>
      </c>
      <c r="M113">
        <f t="shared" si="1"/>
        <v>3</v>
      </c>
    </row>
    <row r="114" spans="1:13">
      <c r="A114" t="s">
        <v>143</v>
      </c>
      <c r="B114" s="5">
        <v>49616.493666666662</v>
      </c>
      <c r="C114">
        <v>1</v>
      </c>
      <c r="D114">
        <v>101</v>
      </c>
      <c r="E114">
        <v>106</v>
      </c>
      <c r="F114" t="s">
        <v>30</v>
      </c>
      <c r="G114">
        <v>1150</v>
      </c>
      <c r="H114">
        <v>3070</v>
      </c>
      <c r="I114">
        <v>3</v>
      </c>
      <c r="J114">
        <v>125425</v>
      </c>
      <c r="K114" t="s">
        <v>56</v>
      </c>
      <c r="M114">
        <f t="shared" si="1"/>
        <v>3</v>
      </c>
    </row>
    <row r="115" spans="1:13">
      <c r="A115" t="s">
        <v>144</v>
      </c>
      <c r="B115" s="5">
        <v>49616.494666666666</v>
      </c>
      <c r="C115">
        <v>1</v>
      </c>
      <c r="D115">
        <v>101</v>
      </c>
      <c r="E115">
        <v>104</v>
      </c>
      <c r="F115" t="s">
        <v>28</v>
      </c>
      <c r="G115">
        <v>920</v>
      </c>
      <c r="H115">
        <v>920</v>
      </c>
      <c r="I115">
        <v>3</v>
      </c>
      <c r="J115">
        <v>125426</v>
      </c>
      <c r="K115" t="s">
        <v>56</v>
      </c>
      <c r="M115">
        <f t="shared" si="1"/>
        <v>1</v>
      </c>
    </row>
    <row r="116" spans="1:13">
      <c r="A116" t="s">
        <v>145</v>
      </c>
      <c r="B116" s="5">
        <v>49616.495666666662</v>
      </c>
      <c r="C116">
        <v>0</v>
      </c>
      <c r="D116">
        <v>1</v>
      </c>
      <c r="E116">
        <v>15</v>
      </c>
      <c r="F116" t="s">
        <v>46</v>
      </c>
      <c r="G116">
        <v>400</v>
      </c>
      <c r="H116">
        <v>400</v>
      </c>
      <c r="I116">
        <v>0</v>
      </c>
      <c r="J116">
        <v>3200223377</v>
      </c>
      <c r="K116" t="s">
        <v>56</v>
      </c>
      <c r="M116">
        <f t="shared" si="1"/>
        <v>1</v>
      </c>
    </row>
    <row r="117" spans="1:13">
      <c r="A117" t="s">
        <v>146</v>
      </c>
      <c r="B117" s="5">
        <v>49616.496666666666</v>
      </c>
      <c r="C117">
        <v>0</v>
      </c>
      <c r="D117">
        <v>1</v>
      </c>
      <c r="E117">
        <v>13</v>
      </c>
      <c r="F117" t="s">
        <v>43</v>
      </c>
      <c r="G117">
        <v>250</v>
      </c>
      <c r="H117">
        <v>250</v>
      </c>
      <c r="I117">
        <v>2</v>
      </c>
      <c r="J117">
        <v>988809884</v>
      </c>
      <c r="K117" t="s">
        <v>56</v>
      </c>
      <c r="M117">
        <f t="shared" si="1"/>
        <v>1</v>
      </c>
    </row>
    <row r="118" spans="1:13">
      <c r="A118" t="s">
        <v>147</v>
      </c>
      <c r="B118" s="5">
        <v>49616.496666666666</v>
      </c>
      <c r="C118">
        <v>1</v>
      </c>
      <c r="D118">
        <v>101</v>
      </c>
      <c r="E118">
        <v>105</v>
      </c>
      <c r="F118" t="s">
        <v>29</v>
      </c>
      <c r="G118">
        <v>1000</v>
      </c>
      <c r="H118">
        <v>1000</v>
      </c>
      <c r="I118">
        <v>0</v>
      </c>
      <c r="J118">
        <v>3200223378</v>
      </c>
      <c r="K118" t="s">
        <v>56</v>
      </c>
      <c r="M118">
        <f t="shared" si="1"/>
        <v>1</v>
      </c>
    </row>
    <row r="119" spans="1:13">
      <c r="A119" t="s">
        <v>148</v>
      </c>
      <c r="B119" s="5">
        <v>49616.497666666663</v>
      </c>
      <c r="C119">
        <v>0</v>
      </c>
      <c r="D119">
        <v>0</v>
      </c>
      <c r="E119">
        <v>10</v>
      </c>
      <c r="F119" t="s">
        <v>41</v>
      </c>
      <c r="G119">
        <v>150</v>
      </c>
      <c r="H119">
        <v>150</v>
      </c>
      <c r="I119" t="s">
        <v>52</v>
      </c>
      <c r="J119" t="s">
        <v>52</v>
      </c>
      <c r="K119" t="s">
        <v>52</v>
      </c>
      <c r="M119">
        <f t="shared" si="1"/>
        <v>2</v>
      </c>
    </row>
    <row r="120" spans="1:13">
      <c r="A120" t="s">
        <v>148</v>
      </c>
      <c r="B120" s="5">
        <v>49616.497666666663</v>
      </c>
      <c r="C120">
        <v>0</v>
      </c>
      <c r="D120">
        <v>0</v>
      </c>
      <c r="E120">
        <v>11</v>
      </c>
      <c r="F120" t="s">
        <v>42</v>
      </c>
      <c r="G120">
        <v>150</v>
      </c>
      <c r="H120">
        <v>300</v>
      </c>
      <c r="I120">
        <v>2</v>
      </c>
      <c r="J120">
        <v>988809885</v>
      </c>
      <c r="K120" t="s">
        <v>56</v>
      </c>
      <c r="M120">
        <f t="shared" si="1"/>
        <v>2</v>
      </c>
    </row>
    <row r="121" spans="1:13">
      <c r="A121" t="s">
        <v>149</v>
      </c>
      <c r="B121" s="5">
        <v>49616.498666666666</v>
      </c>
      <c r="C121">
        <v>0</v>
      </c>
      <c r="D121">
        <v>1</v>
      </c>
      <c r="E121">
        <v>14</v>
      </c>
      <c r="F121" t="s">
        <v>45</v>
      </c>
      <c r="G121">
        <v>180</v>
      </c>
      <c r="H121">
        <v>180</v>
      </c>
      <c r="I121">
        <v>1</v>
      </c>
      <c r="J121">
        <v>100823588</v>
      </c>
      <c r="K121" t="s">
        <v>56</v>
      </c>
      <c r="M121">
        <f t="shared" si="1"/>
        <v>1</v>
      </c>
    </row>
    <row r="122" spans="1:13">
      <c r="A122" t="s">
        <v>150</v>
      </c>
      <c r="B122" s="5">
        <v>49616.499666666663</v>
      </c>
      <c r="C122">
        <v>0</v>
      </c>
      <c r="D122">
        <v>0</v>
      </c>
      <c r="E122">
        <v>16</v>
      </c>
      <c r="F122" t="s">
        <v>47</v>
      </c>
      <c r="G122">
        <v>400</v>
      </c>
      <c r="H122">
        <v>400</v>
      </c>
      <c r="I122">
        <v>0</v>
      </c>
      <c r="J122">
        <v>3200223379</v>
      </c>
      <c r="K122" t="s">
        <v>56</v>
      </c>
      <c r="M122">
        <f t="shared" si="1"/>
        <v>1</v>
      </c>
    </row>
    <row r="123" spans="1:13">
      <c r="A123" t="s">
        <v>151</v>
      </c>
      <c r="B123" s="5">
        <v>49616.499666666663</v>
      </c>
      <c r="C123">
        <v>1</v>
      </c>
      <c r="D123">
        <v>101</v>
      </c>
      <c r="E123">
        <v>103</v>
      </c>
      <c r="F123" t="s">
        <v>27</v>
      </c>
      <c r="G123">
        <v>580</v>
      </c>
      <c r="H123">
        <v>580</v>
      </c>
      <c r="I123">
        <v>0</v>
      </c>
      <c r="J123">
        <v>3200223380</v>
      </c>
      <c r="K123" t="s">
        <v>56</v>
      </c>
      <c r="M123">
        <f t="shared" si="1"/>
        <v>1</v>
      </c>
    </row>
    <row r="124" spans="1:13">
      <c r="A124" t="s">
        <v>152</v>
      </c>
      <c r="B124" s="5">
        <v>49616.500666666667</v>
      </c>
      <c r="C124">
        <v>1</v>
      </c>
      <c r="D124">
        <v>101</v>
      </c>
      <c r="E124">
        <v>106</v>
      </c>
      <c r="F124" t="s">
        <v>30</v>
      </c>
      <c r="G124">
        <v>1150</v>
      </c>
      <c r="H124">
        <v>1150</v>
      </c>
      <c r="I124">
        <v>0</v>
      </c>
      <c r="J124">
        <v>3200223381</v>
      </c>
      <c r="K124" t="s">
        <v>56</v>
      </c>
      <c r="M124">
        <f t="shared" si="1"/>
        <v>1</v>
      </c>
    </row>
    <row r="125" spans="1:13">
      <c r="A125" t="s">
        <v>153</v>
      </c>
      <c r="B125" s="5">
        <v>49616.502666666667</v>
      </c>
      <c r="C125">
        <v>0</v>
      </c>
      <c r="D125">
        <v>0</v>
      </c>
      <c r="E125">
        <v>15</v>
      </c>
      <c r="F125" t="s">
        <v>46</v>
      </c>
      <c r="G125">
        <v>400</v>
      </c>
      <c r="H125">
        <v>400</v>
      </c>
      <c r="I125">
        <v>2</v>
      </c>
      <c r="J125">
        <v>988809886</v>
      </c>
      <c r="K125" t="s">
        <v>56</v>
      </c>
      <c r="M125">
        <f t="shared" si="1"/>
        <v>1</v>
      </c>
    </row>
    <row r="126" spans="1:13">
      <c r="A126" t="s">
        <v>154</v>
      </c>
      <c r="B126" s="5">
        <v>49616.503666666664</v>
      </c>
      <c r="C126">
        <v>1</v>
      </c>
      <c r="D126">
        <v>101</v>
      </c>
      <c r="E126">
        <v>105</v>
      </c>
      <c r="F126" t="s">
        <v>29</v>
      </c>
      <c r="G126">
        <v>1000</v>
      </c>
      <c r="H126">
        <v>1000</v>
      </c>
      <c r="I126" t="s">
        <v>52</v>
      </c>
      <c r="J126" t="s">
        <v>52</v>
      </c>
      <c r="K126" t="s">
        <v>52</v>
      </c>
      <c r="M126">
        <f t="shared" si="1"/>
        <v>2</v>
      </c>
    </row>
    <row r="127" spans="1:13">
      <c r="A127" t="s">
        <v>154</v>
      </c>
      <c r="B127" s="5">
        <v>49616.503666666664</v>
      </c>
      <c r="C127">
        <v>1</v>
      </c>
      <c r="D127">
        <v>101</v>
      </c>
      <c r="E127">
        <v>106</v>
      </c>
      <c r="F127" t="s">
        <v>30</v>
      </c>
      <c r="G127">
        <v>1150</v>
      </c>
      <c r="H127">
        <v>2150</v>
      </c>
      <c r="I127">
        <v>3</v>
      </c>
      <c r="J127">
        <v>125427</v>
      </c>
      <c r="K127" t="s">
        <v>56</v>
      </c>
      <c r="M127">
        <f t="shared" si="1"/>
        <v>2</v>
      </c>
    </row>
    <row r="128" spans="1:13">
      <c r="A128" t="s">
        <v>155</v>
      </c>
      <c r="B128" s="5">
        <v>49616.505666666664</v>
      </c>
      <c r="C128">
        <v>1</v>
      </c>
      <c r="D128">
        <v>101</v>
      </c>
      <c r="E128">
        <v>101</v>
      </c>
      <c r="F128" t="s">
        <v>25</v>
      </c>
      <c r="G128">
        <v>120</v>
      </c>
      <c r="H128">
        <v>120</v>
      </c>
      <c r="I128">
        <v>0</v>
      </c>
      <c r="J128">
        <v>3200223382</v>
      </c>
      <c r="K128" t="s">
        <v>56</v>
      </c>
      <c r="M128">
        <f t="shared" si="1"/>
        <v>1</v>
      </c>
    </row>
    <row r="129" spans="1:13">
      <c r="A129" t="s">
        <v>156</v>
      </c>
      <c r="B129" s="5">
        <v>49616.506666666661</v>
      </c>
      <c r="C129">
        <v>0</v>
      </c>
      <c r="D129">
        <v>0</v>
      </c>
      <c r="E129">
        <v>20</v>
      </c>
      <c r="F129" t="s">
        <v>51</v>
      </c>
      <c r="G129">
        <v>450</v>
      </c>
      <c r="H129">
        <v>450</v>
      </c>
      <c r="I129">
        <v>0</v>
      </c>
      <c r="J129">
        <v>3200223383</v>
      </c>
      <c r="K129" t="s">
        <v>56</v>
      </c>
      <c r="M129">
        <f t="shared" si="1"/>
        <v>1</v>
      </c>
    </row>
    <row r="130" spans="1:13">
      <c r="A130" t="s">
        <v>157</v>
      </c>
      <c r="B130" s="5">
        <v>49616.507666666665</v>
      </c>
      <c r="C130">
        <v>0</v>
      </c>
      <c r="D130">
        <v>1</v>
      </c>
      <c r="E130">
        <v>8</v>
      </c>
      <c r="F130" t="s">
        <v>39</v>
      </c>
      <c r="G130">
        <v>380</v>
      </c>
      <c r="H130">
        <v>380</v>
      </c>
      <c r="I130" t="s">
        <v>52</v>
      </c>
      <c r="J130" t="s">
        <v>52</v>
      </c>
      <c r="K130" t="s">
        <v>52</v>
      </c>
      <c r="M130">
        <f t="shared" si="1"/>
        <v>2</v>
      </c>
    </row>
    <row r="131" spans="1:13">
      <c r="A131" t="s">
        <v>157</v>
      </c>
      <c r="B131" s="5">
        <v>49616.507666666665</v>
      </c>
      <c r="C131">
        <v>0</v>
      </c>
      <c r="D131">
        <v>1</v>
      </c>
      <c r="E131">
        <v>17</v>
      </c>
      <c r="F131" t="s">
        <v>48</v>
      </c>
      <c r="G131">
        <v>450</v>
      </c>
      <c r="H131">
        <v>830</v>
      </c>
      <c r="I131">
        <v>3</v>
      </c>
      <c r="J131">
        <v>125428</v>
      </c>
      <c r="K131" t="s">
        <v>56</v>
      </c>
      <c r="M131">
        <f t="shared" ref="M131:M194" si="2">COUNTIF($A$2:$A$447,A131)</f>
        <v>2</v>
      </c>
    </row>
    <row r="132" spans="1:13">
      <c r="A132" t="s">
        <v>158</v>
      </c>
      <c r="B132" s="5">
        <v>49616.507666666665</v>
      </c>
      <c r="C132">
        <v>1</v>
      </c>
      <c r="D132">
        <v>101</v>
      </c>
      <c r="E132">
        <v>103</v>
      </c>
      <c r="F132" t="s">
        <v>27</v>
      </c>
      <c r="G132">
        <v>580</v>
      </c>
      <c r="H132">
        <v>580</v>
      </c>
      <c r="I132" t="s">
        <v>52</v>
      </c>
      <c r="J132" t="s">
        <v>52</v>
      </c>
      <c r="K132" t="s">
        <v>52</v>
      </c>
      <c r="M132">
        <f t="shared" si="2"/>
        <v>3</v>
      </c>
    </row>
    <row r="133" spans="1:13">
      <c r="A133" t="s">
        <v>158</v>
      </c>
      <c r="B133" s="5">
        <v>49616.507666666665</v>
      </c>
      <c r="C133">
        <v>1</v>
      </c>
      <c r="D133">
        <v>101</v>
      </c>
      <c r="E133">
        <v>104</v>
      </c>
      <c r="F133" t="s">
        <v>28</v>
      </c>
      <c r="G133">
        <v>920</v>
      </c>
      <c r="H133">
        <v>1500</v>
      </c>
      <c r="I133" t="s">
        <v>52</v>
      </c>
      <c r="J133" t="s">
        <v>52</v>
      </c>
      <c r="K133" t="s">
        <v>52</v>
      </c>
      <c r="M133">
        <f t="shared" si="2"/>
        <v>3</v>
      </c>
    </row>
    <row r="134" spans="1:13">
      <c r="A134" t="s">
        <v>158</v>
      </c>
      <c r="B134" s="5">
        <v>49616.507666666665</v>
      </c>
      <c r="C134">
        <v>1</v>
      </c>
      <c r="D134">
        <v>101</v>
      </c>
      <c r="E134">
        <v>104</v>
      </c>
      <c r="F134" t="s">
        <v>28</v>
      </c>
      <c r="G134">
        <v>920</v>
      </c>
      <c r="H134">
        <v>2420</v>
      </c>
      <c r="I134">
        <v>1</v>
      </c>
      <c r="J134">
        <v>100823589</v>
      </c>
      <c r="K134" t="s">
        <v>56</v>
      </c>
      <c r="M134">
        <f t="shared" si="2"/>
        <v>3</v>
      </c>
    </row>
    <row r="135" spans="1:13">
      <c r="A135" t="s">
        <v>159</v>
      </c>
      <c r="B135" s="5">
        <v>49616.508666666661</v>
      </c>
      <c r="C135">
        <v>1</v>
      </c>
      <c r="D135">
        <v>101</v>
      </c>
      <c r="E135">
        <v>105</v>
      </c>
      <c r="F135" t="s">
        <v>29</v>
      </c>
      <c r="G135">
        <v>1000</v>
      </c>
      <c r="H135">
        <v>1000</v>
      </c>
      <c r="I135" t="s">
        <v>52</v>
      </c>
      <c r="J135" t="s">
        <v>52</v>
      </c>
      <c r="K135" t="s">
        <v>52</v>
      </c>
      <c r="M135">
        <f t="shared" si="2"/>
        <v>2</v>
      </c>
    </row>
    <row r="136" spans="1:13">
      <c r="A136" t="s">
        <v>159</v>
      </c>
      <c r="B136" s="5">
        <v>49616.508666666661</v>
      </c>
      <c r="C136">
        <v>1</v>
      </c>
      <c r="D136">
        <v>101</v>
      </c>
      <c r="E136">
        <v>106</v>
      </c>
      <c r="F136" t="s">
        <v>30</v>
      </c>
      <c r="G136">
        <v>1150</v>
      </c>
      <c r="H136">
        <v>2150</v>
      </c>
      <c r="I136">
        <v>1</v>
      </c>
      <c r="J136">
        <v>100823590</v>
      </c>
      <c r="K136" t="s">
        <v>56</v>
      </c>
      <c r="M136">
        <f t="shared" si="2"/>
        <v>2</v>
      </c>
    </row>
    <row r="137" spans="1:13">
      <c r="A137" t="s">
        <v>160</v>
      </c>
      <c r="B137" s="5">
        <v>49616.509666666665</v>
      </c>
      <c r="C137">
        <v>1</v>
      </c>
      <c r="D137">
        <v>101</v>
      </c>
      <c r="E137">
        <v>101</v>
      </c>
      <c r="F137" t="s">
        <v>25</v>
      </c>
      <c r="G137">
        <v>120</v>
      </c>
      <c r="H137">
        <v>120</v>
      </c>
      <c r="I137" t="s">
        <v>52</v>
      </c>
      <c r="J137" t="s">
        <v>52</v>
      </c>
      <c r="K137" t="s">
        <v>52</v>
      </c>
      <c r="M137">
        <f t="shared" si="2"/>
        <v>4</v>
      </c>
    </row>
    <row r="138" spans="1:13">
      <c r="A138" t="s">
        <v>160</v>
      </c>
      <c r="B138" s="5">
        <v>49616.509666666665</v>
      </c>
      <c r="C138">
        <v>1</v>
      </c>
      <c r="D138">
        <v>101</v>
      </c>
      <c r="E138">
        <v>103</v>
      </c>
      <c r="F138" t="s">
        <v>27</v>
      </c>
      <c r="G138">
        <v>580</v>
      </c>
      <c r="H138">
        <v>700</v>
      </c>
      <c r="I138" t="s">
        <v>52</v>
      </c>
      <c r="J138" t="s">
        <v>52</v>
      </c>
      <c r="K138" t="s">
        <v>52</v>
      </c>
      <c r="M138">
        <f t="shared" si="2"/>
        <v>4</v>
      </c>
    </row>
    <row r="139" spans="1:13">
      <c r="A139" t="s">
        <v>160</v>
      </c>
      <c r="B139" s="5">
        <v>49616.509666666665</v>
      </c>
      <c r="C139">
        <v>1</v>
      </c>
      <c r="D139">
        <v>101</v>
      </c>
      <c r="E139">
        <v>106</v>
      </c>
      <c r="F139" t="s">
        <v>30</v>
      </c>
      <c r="G139">
        <v>1150</v>
      </c>
      <c r="H139">
        <v>1850</v>
      </c>
      <c r="I139" t="s">
        <v>52</v>
      </c>
      <c r="J139" t="s">
        <v>52</v>
      </c>
      <c r="K139" t="s">
        <v>52</v>
      </c>
      <c r="M139">
        <f t="shared" si="2"/>
        <v>4</v>
      </c>
    </row>
    <row r="140" spans="1:13">
      <c r="A140" t="s">
        <v>160</v>
      </c>
      <c r="B140" s="5">
        <v>49616.509666666665</v>
      </c>
      <c r="C140">
        <v>1</v>
      </c>
      <c r="D140">
        <v>101</v>
      </c>
      <c r="E140">
        <v>106</v>
      </c>
      <c r="F140" t="s">
        <v>30</v>
      </c>
      <c r="G140">
        <v>1150</v>
      </c>
      <c r="H140">
        <v>3000</v>
      </c>
      <c r="I140">
        <v>1</v>
      </c>
      <c r="J140">
        <v>100823591</v>
      </c>
      <c r="K140" t="s">
        <v>56</v>
      </c>
      <c r="M140">
        <f t="shared" si="2"/>
        <v>4</v>
      </c>
    </row>
    <row r="141" spans="1:13">
      <c r="A141" t="s">
        <v>161</v>
      </c>
      <c r="B141" s="5">
        <v>49616.510666666662</v>
      </c>
      <c r="C141">
        <v>0</v>
      </c>
      <c r="D141">
        <v>1</v>
      </c>
      <c r="E141">
        <v>9</v>
      </c>
      <c r="F141" t="s">
        <v>34</v>
      </c>
      <c r="G141">
        <v>400</v>
      </c>
      <c r="H141">
        <v>400</v>
      </c>
      <c r="I141">
        <v>1</v>
      </c>
      <c r="J141">
        <v>100823592</v>
      </c>
      <c r="K141" t="s">
        <v>56</v>
      </c>
      <c r="M141">
        <f t="shared" si="2"/>
        <v>1</v>
      </c>
    </row>
    <row r="142" spans="1:13">
      <c r="A142" t="s">
        <v>162</v>
      </c>
      <c r="B142" s="5">
        <v>49616.510666666662</v>
      </c>
      <c r="C142">
        <v>1</v>
      </c>
      <c r="D142">
        <v>101</v>
      </c>
      <c r="E142">
        <v>106</v>
      </c>
      <c r="F142" t="s">
        <v>30</v>
      </c>
      <c r="G142">
        <v>1150</v>
      </c>
      <c r="H142">
        <v>1150</v>
      </c>
      <c r="I142">
        <v>0</v>
      </c>
      <c r="J142">
        <v>3200223384</v>
      </c>
      <c r="K142" t="s">
        <v>56</v>
      </c>
      <c r="M142">
        <f t="shared" si="2"/>
        <v>1</v>
      </c>
    </row>
    <row r="143" spans="1:13">
      <c r="A143" t="s">
        <v>163</v>
      </c>
      <c r="B143" s="5">
        <v>49616.512666666662</v>
      </c>
      <c r="C143">
        <v>1</v>
      </c>
      <c r="D143">
        <v>101</v>
      </c>
      <c r="E143">
        <v>102</v>
      </c>
      <c r="F143" t="s">
        <v>26</v>
      </c>
      <c r="G143">
        <v>460</v>
      </c>
      <c r="H143">
        <v>460</v>
      </c>
      <c r="I143" t="s">
        <v>52</v>
      </c>
      <c r="J143" t="s">
        <v>52</v>
      </c>
      <c r="K143" t="s">
        <v>52</v>
      </c>
      <c r="M143">
        <f t="shared" si="2"/>
        <v>2</v>
      </c>
    </row>
    <row r="144" spans="1:13">
      <c r="A144" t="s">
        <v>163</v>
      </c>
      <c r="B144" s="5">
        <v>49616.512666666662</v>
      </c>
      <c r="C144">
        <v>1</v>
      </c>
      <c r="D144">
        <v>101</v>
      </c>
      <c r="E144">
        <v>102</v>
      </c>
      <c r="F144" t="s">
        <v>26</v>
      </c>
      <c r="G144">
        <v>460</v>
      </c>
      <c r="H144">
        <v>920</v>
      </c>
      <c r="I144">
        <v>0</v>
      </c>
      <c r="J144">
        <v>3200223385</v>
      </c>
      <c r="K144" t="s">
        <v>56</v>
      </c>
      <c r="M144">
        <f t="shared" si="2"/>
        <v>2</v>
      </c>
    </row>
    <row r="145" spans="1:13">
      <c r="A145" t="s">
        <v>164</v>
      </c>
      <c r="B145" s="5">
        <v>49616.513666666666</v>
      </c>
      <c r="C145">
        <v>0</v>
      </c>
      <c r="D145">
        <v>1</v>
      </c>
      <c r="E145">
        <v>3</v>
      </c>
      <c r="F145" t="s">
        <v>35</v>
      </c>
      <c r="G145">
        <v>300</v>
      </c>
      <c r="H145">
        <v>300</v>
      </c>
      <c r="I145">
        <v>3</v>
      </c>
      <c r="J145">
        <v>125429</v>
      </c>
      <c r="K145" t="s">
        <v>56</v>
      </c>
      <c r="M145">
        <f t="shared" si="2"/>
        <v>1</v>
      </c>
    </row>
    <row r="146" spans="1:13">
      <c r="A146" t="s">
        <v>165</v>
      </c>
      <c r="B146" s="5">
        <v>49616.514666666662</v>
      </c>
      <c r="C146">
        <v>0</v>
      </c>
      <c r="D146">
        <v>1</v>
      </c>
      <c r="E146">
        <v>13</v>
      </c>
      <c r="F146" t="s">
        <v>43</v>
      </c>
      <c r="G146">
        <v>250</v>
      </c>
      <c r="H146">
        <v>250</v>
      </c>
      <c r="I146">
        <v>2</v>
      </c>
      <c r="J146">
        <v>988809887</v>
      </c>
      <c r="K146" t="s">
        <v>56</v>
      </c>
      <c r="M146">
        <f t="shared" si="2"/>
        <v>1</v>
      </c>
    </row>
    <row r="147" spans="1:13">
      <c r="A147" t="s">
        <v>166</v>
      </c>
      <c r="B147" s="5">
        <v>49616.515666666666</v>
      </c>
      <c r="C147">
        <v>0</v>
      </c>
      <c r="D147">
        <v>0</v>
      </c>
      <c r="E147">
        <v>6</v>
      </c>
      <c r="F147" t="s">
        <v>38</v>
      </c>
      <c r="G147">
        <v>300</v>
      </c>
      <c r="H147">
        <v>300</v>
      </c>
      <c r="I147">
        <v>0</v>
      </c>
      <c r="J147">
        <v>3200223386</v>
      </c>
      <c r="K147" t="s">
        <v>56</v>
      </c>
      <c r="M147">
        <f t="shared" si="2"/>
        <v>1</v>
      </c>
    </row>
    <row r="148" spans="1:13">
      <c r="A148" t="s">
        <v>167</v>
      </c>
      <c r="B148" s="5">
        <v>49616.516666666663</v>
      </c>
      <c r="C148">
        <v>0</v>
      </c>
      <c r="D148">
        <v>1</v>
      </c>
      <c r="E148">
        <v>4</v>
      </c>
      <c r="F148" t="s">
        <v>36</v>
      </c>
      <c r="G148">
        <v>400</v>
      </c>
      <c r="H148">
        <v>400</v>
      </c>
      <c r="I148">
        <v>0</v>
      </c>
      <c r="J148">
        <v>3200223387</v>
      </c>
      <c r="K148" t="s">
        <v>56</v>
      </c>
      <c r="M148">
        <f t="shared" si="2"/>
        <v>1</v>
      </c>
    </row>
    <row r="149" spans="1:13">
      <c r="A149" t="s">
        <v>168</v>
      </c>
      <c r="B149" s="5">
        <v>49616.516666666663</v>
      </c>
      <c r="C149">
        <v>1</v>
      </c>
      <c r="D149">
        <v>101</v>
      </c>
      <c r="E149">
        <v>102</v>
      </c>
      <c r="F149" t="s">
        <v>26</v>
      </c>
      <c r="G149">
        <v>460</v>
      </c>
      <c r="H149">
        <v>460</v>
      </c>
      <c r="I149" t="s">
        <v>52</v>
      </c>
      <c r="J149" t="s">
        <v>52</v>
      </c>
      <c r="K149" t="s">
        <v>52</v>
      </c>
      <c r="M149">
        <f t="shared" si="2"/>
        <v>2</v>
      </c>
    </row>
    <row r="150" spans="1:13">
      <c r="A150" t="s">
        <v>168</v>
      </c>
      <c r="B150" s="5">
        <v>49616.516666666663</v>
      </c>
      <c r="C150">
        <v>1</v>
      </c>
      <c r="D150">
        <v>101</v>
      </c>
      <c r="E150">
        <v>105</v>
      </c>
      <c r="F150" t="s">
        <v>29</v>
      </c>
      <c r="G150">
        <v>1000</v>
      </c>
      <c r="H150">
        <v>1460</v>
      </c>
      <c r="I150">
        <v>1</v>
      </c>
      <c r="J150">
        <v>100823593</v>
      </c>
      <c r="K150" t="s">
        <v>56</v>
      </c>
      <c r="M150">
        <f t="shared" si="2"/>
        <v>2</v>
      </c>
    </row>
    <row r="151" spans="1:13">
      <c r="A151" t="s">
        <v>169</v>
      </c>
      <c r="B151" s="5">
        <v>49616.517666666667</v>
      </c>
      <c r="C151">
        <v>1</v>
      </c>
      <c r="D151">
        <v>101</v>
      </c>
      <c r="E151">
        <v>105</v>
      </c>
      <c r="F151" t="s">
        <v>29</v>
      </c>
      <c r="G151">
        <v>1000</v>
      </c>
      <c r="H151">
        <v>1000</v>
      </c>
      <c r="I151">
        <v>3</v>
      </c>
      <c r="J151">
        <v>125430</v>
      </c>
      <c r="K151" t="s">
        <v>56</v>
      </c>
      <c r="M151">
        <f t="shared" si="2"/>
        <v>1</v>
      </c>
    </row>
    <row r="152" spans="1:13">
      <c r="A152" t="s">
        <v>170</v>
      </c>
      <c r="B152" s="5">
        <v>49616.519666666667</v>
      </c>
      <c r="C152">
        <v>0</v>
      </c>
      <c r="D152">
        <v>0</v>
      </c>
      <c r="E152">
        <v>4</v>
      </c>
      <c r="F152" t="s">
        <v>36</v>
      </c>
      <c r="G152">
        <v>400</v>
      </c>
      <c r="H152">
        <v>400</v>
      </c>
      <c r="I152">
        <v>3</v>
      </c>
      <c r="J152">
        <v>125431</v>
      </c>
      <c r="K152" t="s">
        <v>56</v>
      </c>
      <c r="M152">
        <f t="shared" si="2"/>
        <v>1</v>
      </c>
    </row>
    <row r="153" spans="1:13">
      <c r="A153" t="s">
        <v>171</v>
      </c>
      <c r="B153" s="5">
        <v>49616.519666666667</v>
      </c>
      <c r="C153">
        <v>0</v>
      </c>
      <c r="D153">
        <v>1</v>
      </c>
      <c r="E153">
        <v>13</v>
      </c>
      <c r="F153" t="s">
        <v>43</v>
      </c>
      <c r="G153">
        <v>250</v>
      </c>
      <c r="H153">
        <v>250</v>
      </c>
      <c r="I153">
        <v>2</v>
      </c>
      <c r="J153">
        <v>988809888</v>
      </c>
      <c r="K153" t="s">
        <v>56</v>
      </c>
      <c r="M153">
        <f t="shared" si="2"/>
        <v>1</v>
      </c>
    </row>
    <row r="154" spans="1:13">
      <c r="A154" t="s">
        <v>172</v>
      </c>
      <c r="B154" s="5">
        <v>49616.519666666667</v>
      </c>
      <c r="C154">
        <v>1</v>
      </c>
      <c r="D154">
        <v>101</v>
      </c>
      <c r="E154">
        <v>102</v>
      </c>
      <c r="F154" t="s">
        <v>26</v>
      </c>
      <c r="G154">
        <v>460</v>
      </c>
      <c r="H154">
        <v>460</v>
      </c>
      <c r="I154">
        <v>1</v>
      </c>
      <c r="J154">
        <v>100823594</v>
      </c>
      <c r="K154" t="s">
        <v>56</v>
      </c>
      <c r="M154">
        <f t="shared" si="2"/>
        <v>1</v>
      </c>
    </row>
    <row r="155" spans="1:13">
      <c r="A155" t="s">
        <v>173</v>
      </c>
      <c r="B155" s="5">
        <v>49616.520666666664</v>
      </c>
      <c r="C155">
        <v>1</v>
      </c>
      <c r="D155">
        <v>101</v>
      </c>
      <c r="E155">
        <v>104</v>
      </c>
      <c r="F155" t="s">
        <v>28</v>
      </c>
      <c r="G155">
        <v>920</v>
      </c>
      <c r="H155">
        <v>920</v>
      </c>
      <c r="I155">
        <v>3</v>
      </c>
      <c r="J155">
        <v>125432</v>
      </c>
      <c r="K155" t="s">
        <v>56</v>
      </c>
      <c r="M155">
        <f t="shared" si="2"/>
        <v>1</v>
      </c>
    </row>
    <row r="156" spans="1:13">
      <c r="A156" t="s">
        <v>174</v>
      </c>
      <c r="B156" s="5">
        <v>49616.522666666664</v>
      </c>
      <c r="C156">
        <v>1</v>
      </c>
      <c r="D156">
        <v>101</v>
      </c>
      <c r="E156">
        <v>101</v>
      </c>
      <c r="F156" t="s">
        <v>25</v>
      </c>
      <c r="G156">
        <v>120</v>
      </c>
      <c r="H156">
        <v>120</v>
      </c>
      <c r="I156" t="s">
        <v>52</v>
      </c>
      <c r="J156" t="s">
        <v>52</v>
      </c>
      <c r="K156" t="s">
        <v>52</v>
      </c>
      <c r="M156">
        <f t="shared" si="2"/>
        <v>3</v>
      </c>
    </row>
    <row r="157" spans="1:13">
      <c r="A157" t="s">
        <v>174</v>
      </c>
      <c r="B157" s="5">
        <v>49616.522666666664</v>
      </c>
      <c r="C157">
        <v>1</v>
      </c>
      <c r="D157">
        <v>101</v>
      </c>
      <c r="E157">
        <v>106</v>
      </c>
      <c r="F157" t="s">
        <v>30</v>
      </c>
      <c r="G157">
        <v>1150</v>
      </c>
      <c r="H157">
        <v>1270</v>
      </c>
      <c r="I157" t="s">
        <v>52</v>
      </c>
      <c r="J157" t="s">
        <v>52</v>
      </c>
      <c r="K157" t="s">
        <v>52</v>
      </c>
      <c r="M157">
        <f t="shared" si="2"/>
        <v>3</v>
      </c>
    </row>
    <row r="158" spans="1:13">
      <c r="A158" t="s">
        <v>174</v>
      </c>
      <c r="B158" s="5">
        <v>49616.522666666664</v>
      </c>
      <c r="C158">
        <v>1</v>
      </c>
      <c r="D158">
        <v>101</v>
      </c>
      <c r="E158">
        <v>102</v>
      </c>
      <c r="F158" t="s">
        <v>26</v>
      </c>
      <c r="G158">
        <v>460</v>
      </c>
      <c r="H158">
        <v>1730</v>
      </c>
      <c r="I158">
        <v>0</v>
      </c>
      <c r="J158">
        <v>3200223388</v>
      </c>
      <c r="K158" t="s">
        <v>56</v>
      </c>
      <c r="M158">
        <f t="shared" si="2"/>
        <v>3</v>
      </c>
    </row>
    <row r="159" spans="1:13">
      <c r="A159" t="s">
        <v>175</v>
      </c>
      <c r="B159" s="5">
        <v>49616.523666666668</v>
      </c>
      <c r="C159">
        <v>1</v>
      </c>
      <c r="D159">
        <v>101</v>
      </c>
      <c r="E159">
        <v>102</v>
      </c>
      <c r="F159" t="s">
        <v>26</v>
      </c>
      <c r="G159">
        <v>460</v>
      </c>
      <c r="H159">
        <v>460</v>
      </c>
      <c r="I159" t="s">
        <v>52</v>
      </c>
      <c r="J159" t="s">
        <v>52</v>
      </c>
      <c r="K159" t="s">
        <v>52</v>
      </c>
      <c r="M159">
        <f t="shared" si="2"/>
        <v>2</v>
      </c>
    </row>
    <row r="160" spans="1:13">
      <c r="A160" t="s">
        <v>175</v>
      </c>
      <c r="B160" s="5">
        <v>49616.523666666668</v>
      </c>
      <c r="C160">
        <v>1</v>
      </c>
      <c r="D160">
        <v>101</v>
      </c>
      <c r="E160">
        <v>103</v>
      </c>
      <c r="F160" t="s">
        <v>27</v>
      </c>
      <c r="G160">
        <v>580</v>
      </c>
      <c r="H160">
        <v>1040</v>
      </c>
      <c r="I160">
        <v>2</v>
      </c>
      <c r="J160">
        <v>988809889</v>
      </c>
      <c r="K160" t="s">
        <v>56</v>
      </c>
      <c r="M160">
        <f t="shared" si="2"/>
        <v>2</v>
      </c>
    </row>
    <row r="161" spans="1:13">
      <c r="A161" t="s">
        <v>176</v>
      </c>
      <c r="B161" s="5">
        <v>49616.526666666665</v>
      </c>
      <c r="C161">
        <v>0</v>
      </c>
      <c r="D161">
        <v>0</v>
      </c>
      <c r="E161">
        <v>17</v>
      </c>
      <c r="F161" t="s">
        <v>48</v>
      </c>
      <c r="G161">
        <v>450</v>
      </c>
      <c r="H161">
        <v>450</v>
      </c>
      <c r="I161">
        <v>2</v>
      </c>
      <c r="J161">
        <v>988809890</v>
      </c>
      <c r="K161" t="s">
        <v>56</v>
      </c>
      <c r="M161">
        <f t="shared" si="2"/>
        <v>1</v>
      </c>
    </row>
    <row r="162" spans="1:13">
      <c r="A162" t="s">
        <v>177</v>
      </c>
      <c r="B162" s="5">
        <v>49616.527666666661</v>
      </c>
      <c r="C162">
        <v>0</v>
      </c>
      <c r="D162">
        <v>1</v>
      </c>
      <c r="E162">
        <v>11</v>
      </c>
      <c r="F162" t="s">
        <v>42</v>
      </c>
      <c r="G162">
        <v>150</v>
      </c>
      <c r="H162">
        <v>150</v>
      </c>
      <c r="I162">
        <v>2</v>
      </c>
      <c r="J162">
        <v>988809891</v>
      </c>
      <c r="K162" t="s">
        <v>56</v>
      </c>
      <c r="M162">
        <f t="shared" si="2"/>
        <v>1</v>
      </c>
    </row>
    <row r="163" spans="1:13">
      <c r="A163" t="s">
        <v>178</v>
      </c>
      <c r="B163" s="5">
        <v>49616.527666666661</v>
      </c>
      <c r="C163">
        <v>0</v>
      </c>
      <c r="D163">
        <v>0</v>
      </c>
      <c r="E163">
        <v>12</v>
      </c>
      <c r="F163" t="s">
        <v>44</v>
      </c>
      <c r="G163">
        <v>200</v>
      </c>
      <c r="H163">
        <v>200</v>
      </c>
      <c r="I163">
        <v>2</v>
      </c>
      <c r="J163">
        <v>988809892</v>
      </c>
      <c r="K163" t="s">
        <v>56</v>
      </c>
      <c r="M163">
        <f t="shared" si="2"/>
        <v>1</v>
      </c>
    </row>
    <row r="164" spans="1:13">
      <c r="A164" t="s">
        <v>179</v>
      </c>
      <c r="B164" s="5">
        <v>49616.527666666661</v>
      </c>
      <c r="C164">
        <v>1</v>
      </c>
      <c r="D164">
        <v>101</v>
      </c>
      <c r="E164">
        <v>104</v>
      </c>
      <c r="F164" t="s">
        <v>28</v>
      </c>
      <c r="G164">
        <v>920</v>
      </c>
      <c r="H164">
        <v>920</v>
      </c>
      <c r="I164">
        <v>0</v>
      </c>
      <c r="J164">
        <v>3200223389</v>
      </c>
      <c r="K164" t="s">
        <v>56</v>
      </c>
      <c r="M164">
        <f t="shared" si="2"/>
        <v>1</v>
      </c>
    </row>
    <row r="165" spans="1:13">
      <c r="A165" t="s">
        <v>180</v>
      </c>
      <c r="B165" s="5">
        <v>49616.528666666665</v>
      </c>
      <c r="C165">
        <v>1</v>
      </c>
      <c r="D165">
        <v>101</v>
      </c>
      <c r="E165">
        <v>105</v>
      </c>
      <c r="F165" t="s">
        <v>29</v>
      </c>
      <c r="G165">
        <v>1000</v>
      </c>
      <c r="H165">
        <v>1000</v>
      </c>
      <c r="I165" t="s">
        <v>52</v>
      </c>
      <c r="J165" t="s">
        <v>52</v>
      </c>
      <c r="K165" t="s">
        <v>52</v>
      </c>
      <c r="M165">
        <f t="shared" si="2"/>
        <v>2</v>
      </c>
    </row>
    <row r="166" spans="1:13">
      <c r="A166" t="s">
        <v>180</v>
      </c>
      <c r="B166" s="5">
        <v>49616.528666666665</v>
      </c>
      <c r="C166">
        <v>1</v>
      </c>
      <c r="D166">
        <v>101</v>
      </c>
      <c r="E166">
        <v>106</v>
      </c>
      <c r="F166" t="s">
        <v>30</v>
      </c>
      <c r="G166">
        <v>1150</v>
      </c>
      <c r="H166">
        <v>2150</v>
      </c>
      <c r="I166">
        <v>3</v>
      </c>
      <c r="J166">
        <v>125433</v>
      </c>
      <c r="K166" t="s">
        <v>56</v>
      </c>
      <c r="M166">
        <f t="shared" si="2"/>
        <v>2</v>
      </c>
    </row>
    <row r="167" spans="1:13">
      <c r="A167" t="s">
        <v>181</v>
      </c>
      <c r="B167" s="5">
        <v>49616.529666666662</v>
      </c>
      <c r="C167">
        <v>0</v>
      </c>
      <c r="D167">
        <v>0</v>
      </c>
      <c r="E167">
        <v>6</v>
      </c>
      <c r="F167" t="s">
        <v>38</v>
      </c>
      <c r="G167">
        <v>300</v>
      </c>
      <c r="H167">
        <v>300</v>
      </c>
      <c r="I167">
        <v>3</v>
      </c>
      <c r="J167">
        <v>125434</v>
      </c>
      <c r="K167" t="s">
        <v>56</v>
      </c>
      <c r="M167">
        <f t="shared" si="2"/>
        <v>1</v>
      </c>
    </row>
    <row r="168" spans="1:13">
      <c r="A168" t="s">
        <v>182</v>
      </c>
      <c r="B168" s="5">
        <v>49616.529666666662</v>
      </c>
      <c r="C168">
        <v>1</v>
      </c>
      <c r="D168">
        <v>101</v>
      </c>
      <c r="E168">
        <v>105</v>
      </c>
      <c r="F168" t="s">
        <v>29</v>
      </c>
      <c r="G168">
        <v>1000</v>
      </c>
      <c r="H168">
        <v>1000</v>
      </c>
      <c r="I168">
        <v>0</v>
      </c>
      <c r="J168">
        <v>3200223390</v>
      </c>
      <c r="K168" t="s">
        <v>56</v>
      </c>
      <c r="M168">
        <f t="shared" si="2"/>
        <v>1</v>
      </c>
    </row>
    <row r="169" spans="1:13">
      <c r="A169" t="s">
        <v>183</v>
      </c>
      <c r="B169" s="5">
        <v>49616.530666666666</v>
      </c>
      <c r="C169">
        <v>0</v>
      </c>
      <c r="D169">
        <v>1</v>
      </c>
      <c r="E169">
        <v>16</v>
      </c>
      <c r="F169" t="s">
        <v>47</v>
      </c>
      <c r="G169">
        <v>400</v>
      </c>
      <c r="H169">
        <v>400</v>
      </c>
      <c r="I169">
        <v>2</v>
      </c>
      <c r="J169">
        <v>988809893</v>
      </c>
      <c r="K169" t="s">
        <v>56</v>
      </c>
      <c r="M169">
        <f t="shared" si="2"/>
        <v>1</v>
      </c>
    </row>
    <row r="170" spans="1:13">
      <c r="A170" t="s">
        <v>184</v>
      </c>
      <c r="B170" s="5">
        <v>49616.530666666666</v>
      </c>
      <c r="C170">
        <v>1</v>
      </c>
      <c r="D170">
        <v>101</v>
      </c>
      <c r="E170">
        <v>106</v>
      </c>
      <c r="F170" t="s">
        <v>30</v>
      </c>
      <c r="G170">
        <v>1150</v>
      </c>
      <c r="H170">
        <v>1150</v>
      </c>
      <c r="I170">
        <v>3</v>
      </c>
      <c r="J170">
        <v>125435</v>
      </c>
      <c r="K170" t="s">
        <v>56</v>
      </c>
      <c r="M170">
        <f t="shared" si="2"/>
        <v>1</v>
      </c>
    </row>
    <row r="171" spans="1:13">
      <c r="A171" t="s">
        <v>185</v>
      </c>
      <c r="B171" s="5">
        <v>49616.531666666662</v>
      </c>
      <c r="C171">
        <v>1</v>
      </c>
      <c r="D171">
        <v>101</v>
      </c>
      <c r="E171">
        <v>103</v>
      </c>
      <c r="F171" t="s">
        <v>27</v>
      </c>
      <c r="G171">
        <v>580</v>
      </c>
      <c r="H171">
        <v>580</v>
      </c>
      <c r="I171" t="s">
        <v>52</v>
      </c>
      <c r="J171" t="s">
        <v>52</v>
      </c>
      <c r="K171" t="s">
        <v>52</v>
      </c>
      <c r="M171">
        <f t="shared" si="2"/>
        <v>2</v>
      </c>
    </row>
    <row r="172" spans="1:13">
      <c r="A172" t="s">
        <v>185</v>
      </c>
      <c r="B172" s="5">
        <v>49616.531666666662</v>
      </c>
      <c r="C172">
        <v>1</v>
      </c>
      <c r="D172">
        <v>101</v>
      </c>
      <c r="E172">
        <v>105</v>
      </c>
      <c r="F172" t="s">
        <v>29</v>
      </c>
      <c r="G172">
        <v>1000</v>
      </c>
      <c r="H172">
        <v>1580</v>
      </c>
      <c r="I172">
        <v>1</v>
      </c>
      <c r="J172">
        <v>100823595</v>
      </c>
      <c r="K172" t="s">
        <v>56</v>
      </c>
      <c r="M172">
        <f t="shared" si="2"/>
        <v>2</v>
      </c>
    </row>
    <row r="173" spans="1:13">
      <c r="A173" t="s">
        <v>186</v>
      </c>
      <c r="B173" s="5">
        <v>49616.532666666666</v>
      </c>
      <c r="C173">
        <v>1</v>
      </c>
      <c r="D173">
        <v>101</v>
      </c>
      <c r="E173">
        <v>101</v>
      </c>
      <c r="F173" t="s">
        <v>25</v>
      </c>
      <c r="G173">
        <v>120</v>
      </c>
      <c r="H173">
        <v>120</v>
      </c>
      <c r="I173" t="s">
        <v>52</v>
      </c>
      <c r="J173" t="s">
        <v>52</v>
      </c>
      <c r="K173" t="s">
        <v>52</v>
      </c>
      <c r="M173">
        <f t="shared" si="2"/>
        <v>2</v>
      </c>
    </row>
    <row r="174" spans="1:13">
      <c r="A174" t="s">
        <v>186</v>
      </c>
      <c r="B174" s="5">
        <v>49616.532666666666</v>
      </c>
      <c r="C174">
        <v>1</v>
      </c>
      <c r="D174">
        <v>101</v>
      </c>
      <c r="E174">
        <v>103</v>
      </c>
      <c r="F174" t="s">
        <v>27</v>
      </c>
      <c r="G174">
        <v>580</v>
      </c>
      <c r="H174">
        <v>700</v>
      </c>
      <c r="I174">
        <v>1</v>
      </c>
      <c r="J174">
        <v>100823596</v>
      </c>
      <c r="K174" t="s">
        <v>56</v>
      </c>
      <c r="M174">
        <f t="shared" si="2"/>
        <v>2</v>
      </c>
    </row>
    <row r="175" spans="1:13">
      <c r="A175" t="s">
        <v>187</v>
      </c>
      <c r="B175" s="5">
        <v>49616.533666666663</v>
      </c>
      <c r="C175">
        <v>0</v>
      </c>
      <c r="D175">
        <v>1</v>
      </c>
      <c r="E175">
        <v>1</v>
      </c>
      <c r="F175" t="s">
        <v>32</v>
      </c>
      <c r="G175">
        <v>300</v>
      </c>
      <c r="H175">
        <v>300</v>
      </c>
      <c r="I175">
        <v>1</v>
      </c>
      <c r="J175">
        <v>100823597</v>
      </c>
      <c r="K175" t="s">
        <v>56</v>
      </c>
      <c r="M175">
        <f t="shared" si="2"/>
        <v>1</v>
      </c>
    </row>
    <row r="176" spans="1:13">
      <c r="A176" t="s">
        <v>188</v>
      </c>
      <c r="B176" s="5">
        <v>49616.533666666663</v>
      </c>
      <c r="C176">
        <v>0</v>
      </c>
      <c r="D176">
        <v>0</v>
      </c>
      <c r="E176">
        <v>9</v>
      </c>
      <c r="F176" t="s">
        <v>34</v>
      </c>
      <c r="G176">
        <v>400</v>
      </c>
      <c r="H176">
        <v>400</v>
      </c>
      <c r="I176">
        <v>0</v>
      </c>
      <c r="J176">
        <v>3200223391</v>
      </c>
      <c r="K176" t="s">
        <v>56</v>
      </c>
      <c r="M176">
        <f t="shared" si="2"/>
        <v>1</v>
      </c>
    </row>
    <row r="177" spans="1:13">
      <c r="A177" t="s">
        <v>189</v>
      </c>
      <c r="B177" s="5">
        <v>49616.533666666663</v>
      </c>
      <c r="C177">
        <v>1</v>
      </c>
      <c r="D177">
        <v>101</v>
      </c>
      <c r="E177">
        <v>102</v>
      </c>
      <c r="F177" t="s">
        <v>26</v>
      </c>
      <c r="G177">
        <v>460</v>
      </c>
      <c r="H177">
        <v>460</v>
      </c>
      <c r="I177" t="s">
        <v>52</v>
      </c>
      <c r="J177" t="s">
        <v>52</v>
      </c>
      <c r="K177" t="s">
        <v>52</v>
      </c>
      <c r="M177">
        <f t="shared" si="2"/>
        <v>2</v>
      </c>
    </row>
    <row r="178" spans="1:13">
      <c r="A178" t="s">
        <v>189</v>
      </c>
      <c r="B178" s="5">
        <v>49616.533666666663</v>
      </c>
      <c r="C178">
        <v>1</v>
      </c>
      <c r="D178">
        <v>101</v>
      </c>
      <c r="E178">
        <v>102</v>
      </c>
      <c r="F178" t="s">
        <v>26</v>
      </c>
      <c r="G178">
        <v>460</v>
      </c>
      <c r="H178">
        <v>920</v>
      </c>
      <c r="I178">
        <v>3</v>
      </c>
      <c r="J178">
        <v>125436</v>
      </c>
      <c r="K178" t="s">
        <v>56</v>
      </c>
      <c r="M178">
        <f t="shared" si="2"/>
        <v>2</v>
      </c>
    </row>
    <row r="179" spans="1:13">
      <c r="A179" t="s">
        <v>190</v>
      </c>
      <c r="B179" s="5">
        <v>49616.534666666666</v>
      </c>
      <c r="C179">
        <v>0</v>
      </c>
      <c r="D179">
        <v>0</v>
      </c>
      <c r="E179">
        <v>19</v>
      </c>
      <c r="F179" t="s">
        <v>50</v>
      </c>
      <c r="G179">
        <v>480</v>
      </c>
      <c r="H179">
        <v>480</v>
      </c>
      <c r="I179">
        <v>3</v>
      </c>
      <c r="J179">
        <v>125437</v>
      </c>
      <c r="K179" t="s">
        <v>56</v>
      </c>
      <c r="M179">
        <f t="shared" si="2"/>
        <v>1</v>
      </c>
    </row>
    <row r="180" spans="1:13">
      <c r="A180" t="s">
        <v>191</v>
      </c>
      <c r="B180" s="5">
        <v>49616.535666666663</v>
      </c>
      <c r="C180">
        <v>0</v>
      </c>
      <c r="D180">
        <v>0</v>
      </c>
      <c r="E180">
        <v>2</v>
      </c>
      <c r="F180" t="s">
        <v>33</v>
      </c>
      <c r="G180">
        <v>350</v>
      </c>
      <c r="H180">
        <v>350</v>
      </c>
      <c r="I180">
        <v>2</v>
      </c>
      <c r="J180">
        <v>988809894</v>
      </c>
      <c r="K180" t="s">
        <v>56</v>
      </c>
      <c r="M180">
        <f t="shared" si="2"/>
        <v>1</v>
      </c>
    </row>
    <row r="181" spans="1:13">
      <c r="A181" t="s">
        <v>192</v>
      </c>
      <c r="B181" s="5">
        <v>49616.535666666663</v>
      </c>
      <c r="C181">
        <v>0</v>
      </c>
      <c r="D181">
        <v>1</v>
      </c>
      <c r="E181">
        <v>13</v>
      </c>
      <c r="F181" t="s">
        <v>43</v>
      </c>
      <c r="G181">
        <v>250</v>
      </c>
      <c r="H181">
        <v>250</v>
      </c>
      <c r="I181">
        <v>2</v>
      </c>
      <c r="J181">
        <v>988809895</v>
      </c>
      <c r="K181" t="s">
        <v>56</v>
      </c>
      <c r="M181">
        <f t="shared" si="2"/>
        <v>1</v>
      </c>
    </row>
    <row r="182" spans="1:13">
      <c r="A182" t="s">
        <v>193</v>
      </c>
      <c r="B182" s="5">
        <v>49616.535666666663</v>
      </c>
      <c r="C182">
        <v>1</v>
      </c>
      <c r="D182">
        <v>101</v>
      </c>
      <c r="E182">
        <v>104</v>
      </c>
      <c r="F182" t="s">
        <v>28</v>
      </c>
      <c r="G182">
        <v>920</v>
      </c>
      <c r="H182">
        <v>920</v>
      </c>
      <c r="I182">
        <v>3</v>
      </c>
      <c r="J182">
        <v>125438</v>
      </c>
      <c r="K182" t="s">
        <v>56</v>
      </c>
      <c r="M182">
        <f t="shared" si="2"/>
        <v>1</v>
      </c>
    </row>
    <row r="183" spans="1:13">
      <c r="A183" t="s">
        <v>194</v>
      </c>
      <c r="B183" s="5">
        <v>49616.536666666667</v>
      </c>
      <c r="C183">
        <v>0</v>
      </c>
      <c r="D183">
        <v>1</v>
      </c>
      <c r="E183">
        <v>13</v>
      </c>
      <c r="F183" t="s">
        <v>43</v>
      </c>
      <c r="G183">
        <v>250</v>
      </c>
      <c r="H183">
        <v>250</v>
      </c>
      <c r="I183">
        <v>2</v>
      </c>
      <c r="J183">
        <v>988809896</v>
      </c>
      <c r="K183" t="s">
        <v>56</v>
      </c>
      <c r="M183">
        <f t="shared" si="2"/>
        <v>1</v>
      </c>
    </row>
    <row r="184" spans="1:13">
      <c r="A184" t="s">
        <v>195</v>
      </c>
      <c r="B184" s="5">
        <v>49616.536666666667</v>
      </c>
      <c r="C184">
        <v>1</v>
      </c>
      <c r="D184">
        <v>101</v>
      </c>
      <c r="E184">
        <v>106</v>
      </c>
      <c r="F184" t="s">
        <v>30</v>
      </c>
      <c r="G184">
        <v>1150</v>
      </c>
      <c r="H184">
        <v>1150</v>
      </c>
      <c r="I184">
        <v>3</v>
      </c>
      <c r="J184">
        <v>125439</v>
      </c>
      <c r="K184" t="s">
        <v>56</v>
      </c>
      <c r="M184">
        <f t="shared" si="2"/>
        <v>1</v>
      </c>
    </row>
    <row r="185" spans="1:13">
      <c r="A185" t="s">
        <v>196</v>
      </c>
      <c r="B185" s="5">
        <v>49616.537666666663</v>
      </c>
      <c r="C185">
        <v>0</v>
      </c>
      <c r="D185">
        <v>0</v>
      </c>
      <c r="E185">
        <v>16</v>
      </c>
      <c r="F185" t="s">
        <v>47</v>
      </c>
      <c r="G185">
        <v>400</v>
      </c>
      <c r="H185">
        <v>400</v>
      </c>
      <c r="I185">
        <v>0</v>
      </c>
      <c r="J185">
        <v>3200223392</v>
      </c>
      <c r="K185" t="s">
        <v>56</v>
      </c>
      <c r="M185">
        <f t="shared" si="2"/>
        <v>1</v>
      </c>
    </row>
    <row r="186" spans="1:13">
      <c r="A186" t="s">
        <v>197</v>
      </c>
      <c r="B186" s="5">
        <v>49616.538666666667</v>
      </c>
      <c r="C186">
        <v>1</v>
      </c>
      <c r="D186">
        <v>101</v>
      </c>
      <c r="E186">
        <v>106</v>
      </c>
      <c r="F186" t="s">
        <v>30</v>
      </c>
      <c r="G186">
        <v>1150</v>
      </c>
      <c r="H186">
        <v>1150</v>
      </c>
      <c r="I186">
        <v>3</v>
      </c>
      <c r="J186">
        <v>125440</v>
      </c>
      <c r="K186" t="s">
        <v>56</v>
      </c>
      <c r="M186">
        <f t="shared" si="2"/>
        <v>1</v>
      </c>
    </row>
    <row r="187" spans="1:13">
      <c r="A187" t="s">
        <v>198</v>
      </c>
      <c r="B187" s="5">
        <v>49616.540666666668</v>
      </c>
      <c r="C187">
        <v>0</v>
      </c>
      <c r="D187">
        <v>1</v>
      </c>
      <c r="E187">
        <v>9</v>
      </c>
      <c r="F187" t="s">
        <v>34</v>
      </c>
      <c r="G187">
        <v>400</v>
      </c>
      <c r="H187">
        <v>400</v>
      </c>
      <c r="I187">
        <v>3</v>
      </c>
      <c r="J187">
        <v>125441</v>
      </c>
      <c r="K187" t="s">
        <v>56</v>
      </c>
      <c r="M187">
        <f t="shared" si="2"/>
        <v>1</v>
      </c>
    </row>
    <row r="188" spans="1:13">
      <c r="A188" t="s">
        <v>199</v>
      </c>
      <c r="B188" s="5">
        <v>49616.541666666664</v>
      </c>
      <c r="C188">
        <v>1</v>
      </c>
      <c r="D188">
        <v>101</v>
      </c>
      <c r="E188">
        <v>105</v>
      </c>
      <c r="F188" t="s">
        <v>29</v>
      </c>
      <c r="G188">
        <v>1000</v>
      </c>
      <c r="H188">
        <v>1000</v>
      </c>
      <c r="I188">
        <v>1</v>
      </c>
      <c r="J188">
        <v>100823598</v>
      </c>
      <c r="K188" t="s">
        <v>56</v>
      </c>
      <c r="M188">
        <f t="shared" si="2"/>
        <v>1</v>
      </c>
    </row>
    <row r="189" spans="1:13">
      <c r="A189" t="s">
        <v>200</v>
      </c>
      <c r="B189" s="5">
        <v>49616.542666666661</v>
      </c>
      <c r="C189">
        <v>0</v>
      </c>
      <c r="D189">
        <v>1</v>
      </c>
      <c r="E189">
        <v>6</v>
      </c>
      <c r="F189" t="s">
        <v>38</v>
      </c>
      <c r="G189">
        <v>300</v>
      </c>
      <c r="H189">
        <v>300</v>
      </c>
      <c r="I189">
        <v>1</v>
      </c>
      <c r="J189">
        <v>100823599</v>
      </c>
      <c r="K189" t="s">
        <v>56</v>
      </c>
      <c r="M189">
        <f t="shared" si="2"/>
        <v>1</v>
      </c>
    </row>
    <row r="190" spans="1:13">
      <c r="A190" t="s">
        <v>201</v>
      </c>
      <c r="B190" s="5">
        <v>49616.542666666661</v>
      </c>
      <c r="C190">
        <v>1</v>
      </c>
      <c r="D190">
        <v>101</v>
      </c>
      <c r="E190">
        <v>103</v>
      </c>
      <c r="F190" t="s">
        <v>27</v>
      </c>
      <c r="G190">
        <v>580</v>
      </c>
      <c r="H190">
        <v>580</v>
      </c>
      <c r="I190" t="s">
        <v>52</v>
      </c>
      <c r="J190" t="s">
        <v>52</v>
      </c>
      <c r="K190" t="s">
        <v>52</v>
      </c>
      <c r="M190">
        <f t="shared" si="2"/>
        <v>2</v>
      </c>
    </row>
    <row r="191" spans="1:13">
      <c r="A191" t="s">
        <v>201</v>
      </c>
      <c r="B191" s="5">
        <v>49616.542666666661</v>
      </c>
      <c r="C191">
        <v>1</v>
      </c>
      <c r="D191">
        <v>101</v>
      </c>
      <c r="E191">
        <v>105</v>
      </c>
      <c r="F191" t="s">
        <v>29</v>
      </c>
      <c r="G191">
        <v>1000</v>
      </c>
      <c r="H191">
        <v>1580</v>
      </c>
      <c r="I191">
        <v>0</v>
      </c>
      <c r="J191">
        <v>3200223393</v>
      </c>
      <c r="K191" t="s">
        <v>56</v>
      </c>
      <c r="M191">
        <f t="shared" si="2"/>
        <v>2</v>
      </c>
    </row>
    <row r="192" spans="1:13">
      <c r="A192" t="s">
        <v>202</v>
      </c>
      <c r="B192" s="5">
        <v>49616.543666666665</v>
      </c>
      <c r="C192">
        <v>0</v>
      </c>
      <c r="D192">
        <v>1</v>
      </c>
      <c r="E192">
        <v>8</v>
      </c>
      <c r="F192" t="s">
        <v>39</v>
      </c>
      <c r="G192">
        <v>380</v>
      </c>
      <c r="H192">
        <v>380</v>
      </c>
      <c r="I192">
        <v>0</v>
      </c>
      <c r="J192">
        <v>3200223394</v>
      </c>
      <c r="K192" t="s">
        <v>56</v>
      </c>
      <c r="M192">
        <f t="shared" si="2"/>
        <v>1</v>
      </c>
    </row>
    <row r="193" spans="1:13">
      <c r="A193" t="s">
        <v>203</v>
      </c>
      <c r="B193" s="5">
        <v>49616.543666666665</v>
      </c>
      <c r="C193">
        <v>1</v>
      </c>
      <c r="D193">
        <v>101</v>
      </c>
      <c r="E193">
        <v>104</v>
      </c>
      <c r="F193" t="s">
        <v>28</v>
      </c>
      <c r="G193">
        <v>920</v>
      </c>
      <c r="H193">
        <v>920</v>
      </c>
      <c r="I193">
        <v>0</v>
      </c>
      <c r="J193">
        <v>3200223395</v>
      </c>
      <c r="K193" t="s">
        <v>56</v>
      </c>
      <c r="M193">
        <f t="shared" si="2"/>
        <v>1</v>
      </c>
    </row>
    <row r="194" spans="1:13">
      <c r="A194" t="s">
        <v>204</v>
      </c>
      <c r="B194" s="5">
        <v>49616.544666666661</v>
      </c>
      <c r="C194">
        <v>0</v>
      </c>
      <c r="D194">
        <v>0</v>
      </c>
      <c r="E194">
        <v>3</v>
      </c>
      <c r="F194" t="s">
        <v>35</v>
      </c>
      <c r="G194">
        <v>300</v>
      </c>
      <c r="H194">
        <v>300</v>
      </c>
      <c r="I194">
        <v>3</v>
      </c>
      <c r="J194">
        <v>125442</v>
      </c>
      <c r="K194" t="s">
        <v>56</v>
      </c>
      <c r="M194">
        <f t="shared" si="2"/>
        <v>1</v>
      </c>
    </row>
    <row r="195" spans="1:13">
      <c r="A195" t="s">
        <v>205</v>
      </c>
      <c r="B195" s="5">
        <v>49616.545666666665</v>
      </c>
      <c r="C195">
        <v>0</v>
      </c>
      <c r="D195">
        <v>0</v>
      </c>
      <c r="E195">
        <v>4</v>
      </c>
      <c r="F195" t="s">
        <v>36</v>
      </c>
      <c r="G195">
        <v>400</v>
      </c>
      <c r="H195">
        <v>400</v>
      </c>
      <c r="I195">
        <v>0</v>
      </c>
      <c r="J195">
        <v>3200223396</v>
      </c>
      <c r="K195" t="s">
        <v>56</v>
      </c>
      <c r="M195">
        <f t="shared" ref="M195:M258" si="3">COUNTIF($A$2:$A$447,A195)</f>
        <v>1</v>
      </c>
    </row>
    <row r="196" spans="1:13">
      <c r="A196" t="s">
        <v>206</v>
      </c>
      <c r="B196" s="5">
        <v>49616.546666666662</v>
      </c>
      <c r="C196">
        <v>0</v>
      </c>
      <c r="D196">
        <v>1</v>
      </c>
      <c r="E196">
        <v>15</v>
      </c>
      <c r="F196" t="s">
        <v>46</v>
      </c>
      <c r="G196">
        <v>400</v>
      </c>
      <c r="H196">
        <v>400</v>
      </c>
      <c r="I196">
        <v>3</v>
      </c>
      <c r="J196">
        <v>125443</v>
      </c>
      <c r="K196" t="s">
        <v>56</v>
      </c>
      <c r="M196">
        <f t="shared" si="3"/>
        <v>1</v>
      </c>
    </row>
    <row r="197" spans="1:13">
      <c r="A197" t="s">
        <v>207</v>
      </c>
      <c r="B197" s="5">
        <v>49616.547666666665</v>
      </c>
      <c r="C197">
        <v>0</v>
      </c>
      <c r="D197">
        <v>0</v>
      </c>
      <c r="E197">
        <v>4</v>
      </c>
      <c r="F197" t="s">
        <v>36</v>
      </c>
      <c r="G197">
        <v>400</v>
      </c>
      <c r="H197">
        <v>400</v>
      </c>
      <c r="I197">
        <v>3</v>
      </c>
      <c r="J197">
        <v>125444</v>
      </c>
      <c r="K197" t="s">
        <v>56</v>
      </c>
      <c r="M197">
        <f t="shared" si="3"/>
        <v>1</v>
      </c>
    </row>
    <row r="198" spans="1:13">
      <c r="A198" t="s">
        <v>208</v>
      </c>
      <c r="B198" s="5">
        <v>49616.547666666665</v>
      </c>
      <c r="C198">
        <v>1</v>
      </c>
      <c r="D198">
        <v>101</v>
      </c>
      <c r="E198">
        <v>106</v>
      </c>
      <c r="F198" t="s">
        <v>30</v>
      </c>
      <c r="G198">
        <v>1150</v>
      </c>
      <c r="H198">
        <v>1150</v>
      </c>
      <c r="I198">
        <v>2</v>
      </c>
      <c r="J198">
        <v>988809897</v>
      </c>
      <c r="K198" t="s">
        <v>56</v>
      </c>
      <c r="M198">
        <f t="shared" si="3"/>
        <v>1</v>
      </c>
    </row>
    <row r="199" spans="1:13">
      <c r="A199" t="s">
        <v>209</v>
      </c>
      <c r="B199" s="5">
        <v>49616.548666666662</v>
      </c>
      <c r="C199">
        <v>0</v>
      </c>
      <c r="D199">
        <v>0</v>
      </c>
      <c r="E199">
        <v>8</v>
      </c>
      <c r="F199" t="s">
        <v>39</v>
      </c>
      <c r="G199">
        <v>380</v>
      </c>
      <c r="H199">
        <v>380</v>
      </c>
      <c r="I199">
        <v>0</v>
      </c>
      <c r="J199">
        <v>3200223397</v>
      </c>
      <c r="K199" t="s">
        <v>56</v>
      </c>
      <c r="M199">
        <f t="shared" si="3"/>
        <v>1</v>
      </c>
    </row>
    <row r="200" spans="1:13">
      <c r="A200" t="s">
        <v>210</v>
      </c>
      <c r="B200" s="5">
        <v>49616.549666666666</v>
      </c>
      <c r="C200">
        <v>1</v>
      </c>
      <c r="D200">
        <v>101</v>
      </c>
      <c r="E200">
        <v>102</v>
      </c>
      <c r="F200" t="s">
        <v>26</v>
      </c>
      <c r="G200">
        <v>460</v>
      </c>
      <c r="H200">
        <v>460</v>
      </c>
      <c r="I200">
        <v>0</v>
      </c>
      <c r="J200">
        <v>3200223398</v>
      </c>
      <c r="K200" t="s">
        <v>56</v>
      </c>
      <c r="M200">
        <f t="shared" si="3"/>
        <v>1</v>
      </c>
    </row>
    <row r="201" spans="1:13">
      <c r="A201" t="s">
        <v>211</v>
      </c>
      <c r="B201" s="5">
        <v>49616.550666666662</v>
      </c>
      <c r="C201">
        <v>0</v>
      </c>
      <c r="D201">
        <v>0</v>
      </c>
      <c r="E201">
        <v>17</v>
      </c>
      <c r="F201" t="s">
        <v>48</v>
      </c>
      <c r="G201">
        <v>450</v>
      </c>
      <c r="H201">
        <v>450</v>
      </c>
      <c r="I201">
        <v>1</v>
      </c>
      <c r="J201">
        <v>100823600</v>
      </c>
      <c r="K201" t="s">
        <v>56</v>
      </c>
      <c r="M201">
        <f t="shared" si="3"/>
        <v>1</v>
      </c>
    </row>
    <row r="202" spans="1:13">
      <c r="A202" t="s">
        <v>212</v>
      </c>
      <c r="B202" s="5">
        <v>49616.550666666662</v>
      </c>
      <c r="C202">
        <v>1</v>
      </c>
      <c r="D202">
        <v>101</v>
      </c>
      <c r="E202">
        <v>102</v>
      </c>
      <c r="F202" t="s">
        <v>26</v>
      </c>
      <c r="G202">
        <v>460</v>
      </c>
      <c r="H202">
        <v>460</v>
      </c>
      <c r="I202">
        <v>3</v>
      </c>
      <c r="J202">
        <v>125445</v>
      </c>
      <c r="K202" t="s">
        <v>56</v>
      </c>
      <c r="M202">
        <f t="shared" si="3"/>
        <v>1</v>
      </c>
    </row>
    <row r="203" spans="1:13">
      <c r="A203" t="s">
        <v>213</v>
      </c>
      <c r="B203" s="5">
        <v>49616.551666666666</v>
      </c>
      <c r="C203">
        <v>1</v>
      </c>
      <c r="D203">
        <v>101</v>
      </c>
      <c r="E203">
        <v>104</v>
      </c>
      <c r="F203" t="s">
        <v>28</v>
      </c>
      <c r="G203">
        <v>920</v>
      </c>
      <c r="H203">
        <v>920</v>
      </c>
      <c r="I203">
        <v>0</v>
      </c>
      <c r="J203">
        <v>3200223399</v>
      </c>
      <c r="K203" t="s">
        <v>56</v>
      </c>
      <c r="M203">
        <f t="shared" si="3"/>
        <v>1</v>
      </c>
    </row>
    <row r="204" spans="1:13">
      <c r="A204" t="s">
        <v>214</v>
      </c>
      <c r="B204" s="5">
        <v>49616.552666666663</v>
      </c>
      <c r="C204">
        <v>0</v>
      </c>
      <c r="D204">
        <v>1</v>
      </c>
      <c r="E204">
        <v>3</v>
      </c>
      <c r="F204" t="s">
        <v>35</v>
      </c>
      <c r="G204">
        <v>300</v>
      </c>
      <c r="H204">
        <v>300</v>
      </c>
      <c r="I204">
        <v>0</v>
      </c>
      <c r="J204">
        <v>3200223400</v>
      </c>
      <c r="K204" t="s">
        <v>56</v>
      </c>
      <c r="M204">
        <f t="shared" si="3"/>
        <v>1</v>
      </c>
    </row>
    <row r="205" spans="1:13">
      <c r="A205" t="s">
        <v>215</v>
      </c>
      <c r="B205" s="5">
        <v>49616.553666666667</v>
      </c>
      <c r="C205">
        <v>1</v>
      </c>
      <c r="D205">
        <v>101</v>
      </c>
      <c r="E205">
        <v>106</v>
      </c>
      <c r="F205" t="s">
        <v>30</v>
      </c>
      <c r="G205">
        <v>1150</v>
      </c>
      <c r="H205">
        <v>1150</v>
      </c>
      <c r="I205">
        <v>3</v>
      </c>
      <c r="J205">
        <v>125446</v>
      </c>
      <c r="K205" t="s">
        <v>56</v>
      </c>
      <c r="M205">
        <f t="shared" si="3"/>
        <v>1</v>
      </c>
    </row>
    <row r="206" spans="1:13">
      <c r="A206" t="s">
        <v>216</v>
      </c>
      <c r="B206" s="5">
        <v>49616.554666666663</v>
      </c>
      <c r="C206">
        <v>0</v>
      </c>
      <c r="D206">
        <v>1</v>
      </c>
      <c r="E206">
        <v>15</v>
      </c>
      <c r="F206" t="s">
        <v>46</v>
      </c>
      <c r="G206">
        <v>400</v>
      </c>
      <c r="H206">
        <v>400</v>
      </c>
      <c r="I206">
        <v>0</v>
      </c>
      <c r="J206">
        <v>3200223401</v>
      </c>
      <c r="K206" t="s">
        <v>56</v>
      </c>
      <c r="M206">
        <f t="shared" si="3"/>
        <v>1</v>
      </c>
    </row>
    <row r="207" spans="1:13">
      <c r="A207" t="s">
        <v>217</v>
      </c>
      <c r="B207" s="5">
        <v>49616.554666666663</v>
      </c>
      <c r="C207">
        <v>0</v>
      </c>
      <c r="D207">
        <v>0</v>
      </c>
      <c r="E207">
        <v>15</v>
      </c>
      <c r="F207" t="s">
        <v>46</v>
      </c>
      <c r="G207">
        <v>400</v>
      </c>
      <c r="H207">
        <v>400</v>
      </c>
      <c r="I207">
        <v>3</v>
      </c>
      <c r="J207">
        <v>125447</v>
      </c>
      <c r="K207" t="s">
        <v>56</v>
      </c>
      <c r="M207">
        <f t="shared" si="3"/>
        <v>1</v>
      </c>
    </row>
    <row r="208" spans="1:13">
      <c r="A208" t="s">
        <v>218</v>
      </c>
      <c r="B208" s="5">
        <v>49616.554666666663</v>
      </c>
      <c r="C208">
        <v>1</v>
      </c>
      <c r="D208">
        <v>101</v>
      </c>
      <c r="E208">
        <v>105</v>
      </c>
      <c r="F208" t="s">
        <v>29</v>
      </c>
      <c r="G208">
        <v>1000</v>
      </c>
      <c r="H208">
        <v>1000</v>
      </c>
      <c r="I208">
        <v>1</v>
      </c>
      <c r="J208">
        <v>100823601</v>
      </c>
      <c r="K208" t="s">
        <v>56</v>
      </c>
      <c r="M208">
        <f t="shared" si="3"/>
        <v>1</v>
      </c>
    </row>
    <row r="209" spans="1:13">
      <c r="A209" t="s">
        <v>219</v>
      </c>
      <c r="B209" s="5">
        <v>49616.555666666667</v>
      </c>
      <c r="C209">
        <v>0</v>
      </c>
      <c r="D209">
        <v>1</v>
      </c>
      <c r="E209">
        <v>10</v>
      </c>
      <c r="F209" t="s">
        <v>41</v>
      </c>
      <c r="G209">
        <v>150</v>
      </c>
      <c r="H209">
        <v>150</v>
      </c>
      <c r="I209">
        <v>2</v>
      </c>
      <c r="J209">
        <v>988809898</v>
      </c>
      <c r="K209" t="s">
        <v>56</v>
      </c>
      <c r="M209">
        <f t="shared" si="3"/>
        <v>1</v>
      </c>
    </row>
    <row r="210" spans="1:13">
      <c r="A210" t="s">
        <v>220</v>
      </c>
      <c r="B210" s="5">
        <v>49616.555666666667</v>
      </c>
      <c r="C210">
        <v>1</v>
      </c>
      <c r="D210">
        <v>101</v>
      </c>
      <c r="E210">
        <v>104</v>
      </c>
      <c r="F210" t="s">
        <v>28</v>
      </c>
      <c r="G210">
        <v>920</v>
      </c>
      <c r="H210">
        <v>920</v>
      </c>
      <c r="I210" t="s">
        <v>52</v>
      </c>
      <c r="J210" t="s">
        <v>52</v>
      </c>
      <c r="K210" t="s">
        <v>52</v>
      </c>
      <c r="M210">
        <f t="shared" si="3"/>
        <v>2</v>
      </c>
    </row>
    <row r="211" spans="1:13">
      <c r="A211" t="s">
        <v>220</v>
      </c>
      <c r="B211" s="5">
        <v>49616.555666666667</v>
      </c>
      <c r="C211">
        <v>1</v>
      </c>
      <c r="D211">
        <v>101</v>
      </c>
      <c r="E211">
        <v>102</v>
      </c>
      <c r="F211" t="s">
        <v>26</v>
      </c>
      <c r="G211">
        <v>460</v>
      </c>
      <c r="H211">
        <v>1380</v>
      </c>
      <c r="I211">
        <v>2</v>
      </c>
      <c r="J211">
        <v>988809899</v>
      </c>
      <c r="K211" t="s">
        <v>56</v>
      </c>
      <c r="M211">
        <f t="shared" si="3"/>
        <v>2</v>
      </c>
    </row>
    <row r="212" spans="1:13">
      <c r="A212" t="s">
        <v>221</v>
      </c>
      <c r="B212" s="5">
        <v>49616.556666666664</v>
      </c>
      <c r="C212">
        <v>0</v>
      </c>
      <c r="D212">
        <v>1</v>
      </c>
      <c r="E212">
        <v>9</v>
      </c>
      <c r="F212" t="s">
        <v>34</v>
      </c>
      <c r="G212">
        <v>400</v>
      </c>
      <c r="H212">
        <v>400</v>
      </c>
      <c r="I212">
        <v>0</v>
      </c>
      <c r="J212">
        <v>3200223402</v>
      </c>
      <c r="K212" t="s">
        <v>56</v>
      </c>
      <c r="M212">
        <f t="shared" si="3"/>
        <v>1</v>
      </c>
    </row>
    <row r="213" spans="1:13">
      <c r="A213" t="s">
        <v>222</v>
      </c>
      <c r="B213" s="5">
        <v>49616.557666666668</v>
      </c>
      <c r="C213">
        <v>0</v>
      </c>
      <c r="D213">
        <v>0</v>
      </c>
      <c r="E213">
        <v>7</v>
      </c>
      <c r="F213" t="s">
        <v>40</v>
      </c>
      <c r="G213">
        <v>330</v>
      </c>
      <c r="H213">
        <v>330</v>
      </c>
      <c r="I213" t="s">
        <v>52</v>
      </c>
      <c r="J213" t="s">
        <v>52</v>
      </c>
      <c r="K213" t="s">
        <v>52</v>
      </c>
      <c r="M213">
        <f t="shared" si="3"/>
        <v>2</v>
      </c>
    </row>
    <row r="214" spans="1:13">
      <c r="A214" t="s">
        <v>222</v>
      </c>
      <c r="B214" s="5">
        <v>49616.557666666668</v>
      </c>
      <c r="C214">
        <v>0</v>
      </c>
      <c r="D214">
        <v>0</v>
      </c>
      <c r="E214">
        <v>14</v>
      </c>
      <c r="F214" t="s">
        <v>45</v>
      </c>
      <c r="G214">
        <v>180</v>
      </c>
      <c r="H214">
        <v>510</v>
      </c>
      <c r="I214">
        <v>2</v>
      </c>
      <c r="J214">
        <v>988809900</v>
      </c>
      <c r="K214" t="s">
        <v>56</v>
      </c>
      <c r="M214">
        <f t="shared" si="3"/>
        <v>2</v>
      </c>
    </row>
    <row r="215" spans="1:13">
      <c r="A215" t="s">
        <v>223</v>
      </c>
      <c r="B215" s="5">
        <v>49616.557666666668</v>
      </c>
      <c r="C215">
        <v>1</v>
      </c>
      <c r="D215">
        <v>101</v>
      </c>
      <c r="E215">
        <v>105</v>
      </c>
      <c r="F215" t="s">
        <v>29</v>
      </c>
      <c r="G215">
        <v>1000</v>
      </c>
      <c r="H215">
        <v>1000</v>
      </c>
      <c r="I215" t="s">
        <v>52</v>
      </c>
      <c r="J215" t="s">
        <v>52</v>
      </c>
      <c r="K215" t="s">
        <v>52</v>
      </c>
      <c r="M215">
        <f t="shared" si="3"/>
        <v>2</v>
      </c>
    </row>
    <row r="216" spans="1:13">
      <c r="A216" t="s">
        <v>223</v>
      </c>
      <c r="B216" s="5">
        <v>49616.557666666668</v>
      </c>
      <c r="C216">
        <v>1</v>
      </c>
      <c r="D216">
        <v>101</v>
      </c>
      <c r="E216">
        <v>102</v>
      </c>
      <c r="F216" t="s">
        <v>26</v>
      </c>
      <c r="G216">
        <v>460</v>
      </c>
      <c r="H216">
        <v>1460</v>
      </c>
      <c r="I216">
        <v>0</v>
      </c>
      <c r="J216">
        <v>3200223403</v>
      </c>
      <c r="K216" t="s">
        <v>56</v>
      </c>
      <c r="M216">
        <f t="shared" si="3"/>
        <v>2</v>
      </c>
    </row>
    <row r="217" spans="1:13">
      <c r="A217" t="s">
        <v>224</v>
      </c>
      <c r="B217" s="5">
        <v>49616.558666666664</v>
      </c>
      <c r="C217">
        <v>0</v>
      </c>
      <c r="D217">
        <v>0</v>
      </c>
      <c r="E217">
        <v>9</v>
      </c>
      <c r="F217" t="s">
        <v>34</v>
      </c>
      <c r="G217">
        <v>400</v>
      </c>
      <c r="H217">
        <v>400</v>
      </c>
      <c r="I217">
        <v>1</v>
      </c>
      <c r="J217">
        <v>100823602</v>
      </c>
      <c r="K217" t="s">
        <v>56</v>
      </c>
      <c r="M217">
        <f t="shared" si="3"/>
        <v>1</v>
      </c>
    </row>
    <row r="218" spans="1:13">
      <c r="A218" t="s">
        <v>225</v>
      </c>
      <c r="B218" s="5">
        <v>49616.559666666661</v>
      </c>
      <c r="C218">
        <v>0</v>
      </c>
      <c r="D218">
        <v>0</v>
      </c>
      <c r="E218">
        <v>6</v>
      </c>
      <c r="F218" t="s">
        <v>38</v>
      </c>
      <c r="G218">
        <v>300</v>
      </c>
      <c r="H218">
        <v>300</v>
      </c>
      <c r="I218">
        <v>3</v>
      </c>
      <c r="J218">
        <v>125448</v>
      </c>
      <c r="K218" t="s">
        <v>56</v>
      </c>
      <c r="M218">
        <f t="shared" si="3"/>
        <v>1</v>
      </c>
    </row>
    <row r="219" spans="1:13">
      <c r="A219" t="s">
        <v>226</v>
      </c>
      <c r="B219" s="5">
        <v>49616.560666666664</v>
      </c>
      <c r="C219">
        <v>1</v>
      </c>
      <c r="D219">
        <v>101</v>
      </c>
      <c r="E219">
        <v>106</v>
      </c>
      <c r="F219" t="s">
        <v>30</v>
      </c>
      <c r="G219">
        <v>1150</v>
      </c>
      <c r="H219">
        <v>1150</v>
      </c>
      <c r="I219">
        <v>2</v>
      </c>
      <c r="J219">
        <v>988809901</v>
      </c>
      <c r="K219" t="s">
        <v>56</v>
      </c>
      <c r="M219">
        <f t="shared" si="3"/>
        <v>1</v>
      </c>
    </row>
    <row r="220" spans="1:13">
      <c r="A220" t="s">
        <v>227</v>
      </c>
      <c r="B220" s="5">
        <v>49616.561666666661</v>
      </c>
      <c r="C220">
        <v>1</v>
      </c>
      <c r="D220">
        <v>101</v>
      </c>
      <c r="E220">
        <v>102</v>
      </c>
      <c r="F220" t="s">
        <v>26</v>
      </c>
      <c r="G220">
        <v>460</v>
      </c>
      <c r="H220">
        <v>460</v>
      </c>
      <c r="I220" t="s">
        <v>52</v>
      </c>
      <c r="J220" t="s">
        <v>52</v>
      </c>
      <c r="K220" t="s">
        <v>52</v>
      </c>
      <c r="M220">
        <f t="shared" si="3"/>
        <v>2</v>
      </c>
    </row>
    <row r="221" spans="1:13">
      <c r="A221" t="s">
        <v>227</v>
      </c>
      <c r="B221" s="5">
        <v>49616.561666666661</v>
      </c>
      <c r="C221">
        <v>1</v>
      </c>
      <c r="D221">
        <v>101</v>
      </c>
      <c r="E221">
        <v>103</v>
      </c>
      <c r="F221" t="s">
        <v>27</v>
      </c>
      <c r="G221">
        <v>580</v>
      </c>
      <c r="H221">
        <v>1040</v>
      </c>
      <c r="I221">
        <v>1</v>
      </c>
      <c r="J221">
        <v>100823603</v>
      </c>
      <c r="K221" t="s">
        <v>56</v>
      </c>
      <c r="M221">
        <f t="shared" si="3"/>
        <v>2</v>
      </c>
    </row>
    <row r="222" spans="1:13">
      <c r="A222" t="s">
        <v>228</v>
      </c>
      <c r="B222" s="5">
        <v>49616.562666666665</v>
      </c>
      <c r="C222">
        <v>0</v>
      </c>
      <c r="D222">
        <v>0</v>
      </c>
      <c r="E222">
        <v>14</v>
      </c>
      <c r="F222" t="s">
        <v>45</v>
      </c>
      <c r="G222">
        <v>180</v>
      </c>
      <c r="H222">
        <v>180</v>
      </c>
      <c r="I222">
        <v>1</v>
      </c>
      <c r="J222">
        <v>100823604</v>
      </c>
      <c r="K222" t="s">
        <v>56</v>
      </c>
      <c r="M222">
        <f t="shared" si="3"/>
        <v>1</v>
      </c>
    </row>
    <row r="223" spans="1:13">
      <c r="A223" t="s">
        <v>229</v>
      </c>
      <c r="B223" s="5">
        <v>49616.562666666665</v>
      </c>
      <c r="C223">
        <v>1</v>
      </c>
      <c r="D223">
        <v>101</v>
      </c>
      <c r="E223">
        <v>102</v>
      </c>
      <c r="F223" t="s">
        <v>26</v>
      </c>
      <c r="G223">
        <v>460</v>
      </c>
      <c r="H223">
        <v>460</v>
      </c>
      <c r="I223" t="s">
        <v>52</v>
      </c>
      <c r="J223" t="s">
        <v>52</v>
      </c>
      <c r="K223" t="s">
        <v>52</v>
      </c>
      <c r="M223">
        <f t="shared" si="3"/>
        <v>4</v>
      </c>
    </row>
    <row r="224" spans="1:13">
      <c r="A224" t="s">
        <v>229</v>
      </c>
      <c r="B224" s="5">
        <v>49616.562666666665</v>
      </c>
      <c r="C224">
        <v>1</v>
      </c>
      <c r="D224">
        <v>101</v>
      </c>
      <c r="E224">
        <v>102</v>
      </c>
      <c r="F224" t="s">
        <v>26</v>
      </c>
      <c r="G224">
        <v>460</v>
      </c>
      <c r="H224">
        <v>920</v>
      </c>
      <c r="I224" t="s">
        <v>52</v>
      </c>
      <c r="J224" t="s">
        <v>52</v>
      </c>
      <c r="K224" t="s">
        <v>52</v>
      </c>
      <c r="M224">
        <f t="shared" si="3"/>
        <v>4</v>
      </c>
    </row>
    <row r="225" spans="1:13">
      <c r="A225" t="s">
        <v>229</v>
      </c>
      <c r="B225" s="5">
        <v>49616.562666666665</v>
      </c>
      <c r="C225">
        <v>1</v>
      </c>
      <c r="D225">
        <v>101</v>
      </c>
      <c r="E225">
        <v>103</v>
      </c>
      <c r="F225" t="s">
        <v>27</v>
      </c>
      <c r="G225">
        <v>580</v>
      </c>
      <c r="H225">
        <v>1500</v>
      </c>
      <c r="I225" t="s">
        <v>52</v>
      </c>
      <c r="J225" t="s">
        <v>52</v>
      </c>
      <c r="K225" t="s">
        <v>52</v>
      </c>
      <c r="M225">
        <f t="shared" si="3"/>
        <v>4</v>
      </c>
    </row>
    <row r="226" spans="1:13">
      <c r="A226" t="s">
        <v>229</v>
      </c>
      <c r="B226" s="5">
        <v>49616.562666666665</v>
      </c>
      <c r="C226">
        <v>1</v>
      </c>
      <c r="D226">
        <v>101</v>
      </c>
      <c r="E226">
        <v>104</v>
      </c>
      <c r="F226" t="s">
        <v>28</v>
      </c>
      <c r="G226">
        <v>920</v>
      </c>
      <c r="H226">
        <v>2420</v>
      </c>
      <c r="I226">
        <v>1</v>
      </c>
      <c r="J226">
        <v>100823605</v>
      </c>
      <c r="K226" t="s">
        <v>56</v>
      </c>
      <c r="M226">
        <f t="shared" si="3"/>
        <v>4</v>
      </c>
    </row>
    <row r="227" spans="1:13">
      <c r="A227" t="s">
        <v>230</v>
      </c>
      <c r="B227" s="5">
        <v>49616.564666666665</v>
      </c>
      <c r="C227">
        <v>0</v>
      </c>
      <c r="D227">
        <v>0</v>
      </c>
      <c r="E227">
        <v>12</v>
      </c>
      <c r="F227" t="s">
        <v>44</v>
      </c>
      <c r="G227">
        <v>200</v>
      </c>
      <c r="H227">
        <v>200</v>
      </c>
      <c r="I227">
        <v>1</v>
      </c>
      <c r="J227">
        <v>100823606</v>
      </c>
      <c r="K227" t="s">
        <v>56</v>
      </c>
      <c r="M227">
        <f t="shared" si="3"/>
        <v>1</v>
      </c>
    </row>
    <row r="228" spans="1:13">
      <c r="A228" t="s">
        <v>231</v>
      </c>
      <c r="B228" s="5">
        <v>49616.564666666665</v>
      </c>
      <c r="C228">
        <v>1</v>
      </c>
      <c r="D228">
        <v>101</v>
      </c>
      <c r="E228">
        <v>104</v>
      </c>
      <c r="F228" t="s">
        <v>28</v>
      </c>
      <c r="G228">
        <v>920</v>
      </c>
      <c r="H228">
        <v>920</v>
      </c>
      <c r="I228">
        <v>3</v>
      </c>
      <c r="J228">
        <v>125449</v>
      </c>
      <c r="K228" t="s">
        <v>56</v>
      </c>
      <c r="M228">
        <f t="shared" si="3"/>
        <v>1</v>
      </c>
    </row>
    <row r="229" spans="1:13">
      <c r="A229" t="s">
        <v>232</v>
      </c>
      <c r="B229" s="5">
        <v>49616.565666666662</v>
      </c>
      <c r="C229">
        <v>1</v>
      </c>
      <c r="D229">
        <v>101</v>
      </c>
      <c r="E229">
        <v>102</v>
      </c>
      <c r="F229" t="s">
        <v>26</v>
      </c>
      <c r="G229">
        <v>460</v>
      </c>
      <c r="H229">
        <v>460</v>
      </c>
      <c r="I229">
        <v>1</v>
      </c>
      <c r="J229">
        <v>100823607</v>
      </c>
      <c r="K229" t="s">
        <v>56</v>
      </c>
      <c r="M229">
        <f t="shared" si="3"/>
        <v>1</v>
      </c>
    </row>
    <row r="230" spans="1:13">
      <c r="A230" t="s">
        <v>233</v>
      </c>
      <c r="B230" s="5">
        <v>49616.566666666666</v>
      </c>
      <c r="C230">
        <v>1</v>
      </c>
      <c r="D230">
        <v>101</v>
      </c>
      <c r="E230">
        <v>101</v>
      </c>
      <c r="F230" t="s">
        <v>25</v>
      </c>
      <c r="G230">
        <v>120</v>
      </c>
      <c r="H230">
        <v>120</v>
      </c>
      <c r="I230">
        <v>1</v>
      </c>
      <c r="J230">
        <v>100823608</v>
      </c>
      <c r="K230" t="s">
        <v>56</v>
      </c>
      <c r="M230">
        <f t="shared" si="3"/>
        <v>1</v>
      </c>
    </row>
    <row r="231" spans="1:13">
      <c r="A231" t="s">
        <v>234</v>
      </c>
      <c r="B231" s="5">
        <v>49616.568666666666</v>
      </c>
      <c r="C231">
        <v>0</v>
      </c>
      <c r="D231">
        <v>0</v>
      </c>
      <c r="E231">
        <v>10</v>
      </c>
      <c r="F231" t="s">
        <v>41</v>
      </c>
      <c r="G231">
        <v>150</v>
      </c>
      <c r="H231">
        <v>150</v>
      </c>
      <c r="I231">
        <v>1</v>
      </c>
      <c r="J231">
        <v>100823609</v>
      </c>
      <c r="K231" t="s">
        <v>56</v>
      </c>
      <c r="M231">
        <f t="shared" si="3"/>
        <v>1</v>
      </c>
    </row>
    <row r="232" spans="1:13">
      <c r="A232" t="s">
        <v>235</v>
      </c>
      <c r="B232" s="5">
        <v>49616.570666666667</v>
      </c>
      <c r="C232">
        <v>0</v>
      </c>
      <c r="D232">
        <v>0</v>
      </c>
      <c r="E232">
        <v>18</v>
      </c>
      <c r="F232" t="s">
        <v>49</v>
      </c>
      <c r="G232">
        <v>380</v>
      </c>
      <c r="H232">
        <v>380</v>
      </c>
      <c r="I232">
        <v>2</v>
      </c>
      <c r="J232">
        <v>988809902</v>
      </c>
      <c r="K232" t="s">
        <v>56</v>
      </c>
      <c r="M232">
        <f t="shared" si="3"/>
        <v>1</v>
      </c>
    </row>
    <row r="233" spans="1:13">
      <c r="A233" t="s">
        <v>236</v>
      </c>
      <c r="B233" s="5">
        <v>49616.570666666667</v>
      </c>
      <c r="C233">
        <v>1</v>
      </c>
      <c r="D233">
        <v>101</v>
      </c>
      <c r="E233">
        <v>104</v>
      </c>
      <c r="F233" t="s">
        <v>28</v>
      </c>
      <c r="G233">
        <v>920</v>
      </c>
      <c r="H233">
        <v>920</v>
      </c>
      <c r="I233">
        <v>2</v>
      </c>
      <c r="J233">
        <v>988809903</v>
      </c>
      <c r="K233" t="s">
        <v>56</v>
      </c>
      <c r="M233">
        <f t="shared" si="3"/>
        <v>1</v>
      </c>
    </row>
    <row r="234" spans="1:13">
      <c r="A234" t="s">
        <v>237</v>
      </c>
      <c r="B234" s="5">
        <v>49616.571666666663</v>
      </c>
      <c r="C234">
        <v>1</v>
      </c>
      <c r="D234">
        <v>101</v>
      </c>
      <c r="E234">
        <v>105</v>
      </c>
      <c r="F234" t="s">
        <v>29</v>
      </c>
      <c r="G234">
        <v>1000</v>
      </c>
      <c r="H234">
        <v>1000</v>
      </c>
      <c r="I234">
        <v>1</v>
      </c>
      <c r="J234">
        <v>100823610</v>
      </c>
      <c r="K234" t="s">
        <v>56</v>
      </c>
      <c r="M234">
        <f t="shared" si="3"/>
        <v>1</v>
      </c>
    </row>
    <row r="235" spans="1:13">
      <c r="A235" t="s">
        <v>238</v>
      </c>
      <c r="B235" s="5">
        <v>49616.573666666663</v>
      </c>
      <c r="C235">
        <v>1</v>
      </c>
      <c r="D235">
        <v>101</v>
      </c>
      <c r="E235">
        <v>106</v>
      </c>
      <c r="F235" t="s">
        <v>30</v>
      </c>
      <c r="G235">
        <v>1150</v>
      </c>
      <c r="H235">
        <v>1150</v>
      </c>
      <c r="I235" t="s">
        <v>52</v>
      </c>
      <c r="J235" t="s">
        <v>52</v>
      </c>
      <c r="K235" t="s">
        <v>52</v>
      </c>
      <c r="M235">
        <f t="shared" si="3"/>
        <v>2</v>
      </c>
    </row>
    <row r="236" spans="1:13">
      <c r="A236" t="s">
        <v>238</v>
      </c>
      <c r="B236" s="5">
        <v>49616.573666666663</v>
      </c>
      <c r="C236">
        <v>1</v>
      </c>
      <c r="D236">
        <v>101</v>
      </c>
      <c r="E236">
        <v>106</v>
      </c>
      <c r="F236" t="s">
        <v>30</v>
      </c>
      <c r="G236">
        <v>1150</v>
      </c>
      <c r="H236">
        <v>2300</v>
      </c>
      <c r="I236">
        <v>1</v>
      </c>
      <c r="J236">
        <v>100823611</v>
      </c>
      <c r="K236" t="s">
        <v>56</v>
      </c>
      <c r="M236">
        <f t="shared" si="3"/>
        <v>2</v>
      </c>
    </row>
    <row r="237" spans="1:13">
      <c r="A237" t="s">
        <v>239</v>
      </c>
      <c r="B237" s="5">
        <v>49616.574666666667</v>
      </c>
      <c r="C237">
        <v>0</v>
      </c>
      <c r="D237">
        <v>0</v>
      </c>
      <c r="E237">
        <v>13</v>
      </c>
      <c r="F237" t="s">
        <v>43</v>
      </c>
      <c r="G237">
        <v>250</v>
      </c>
      <c r="H237">
        <v>250</v>
      </c>
      <c r="I237">
        <v>1</v>
      </c>
      <c r="J237">
        <v>100823612</v>
      </c>
      <c r="K237" t="s">
        <v>56</v>
      </c>
      <c r="M237">
        <f t="shared" si="3"/>
        <v>1</v>
      </c>
    </row>
    <row r="238" spans="1:13">
      <c r="A238" t="s">
        <v>240</v>
      </c>
      <c r="B238" s="5">
        <v>49616.574666666667</v>
      </c>
      <c r="C238">
        <v>0</v>
      </c>
      <c r="D238">
        <v>1</v>
      </c>
      <c r="E238">
        <v>13</v>
      </c>
      <c r="F238" t="s">
        <v>43</v>
      </c>
      <c r="G238">
        <v>250</v>
      </c>
      <c r="H238">
        <v>250</v>
      </c>
      <c r="I238">
        <v>0</v>
      </c>
      <c r="J238">
        <v>3200223404</v>
      </c>
      <c r="K238" t="s">
        <v>56</v>
      </c>
      <c r="M238">
        <f t="shared" si="3"/>
        <v>1</v>
      </c>
    </row>
    <row r="239" spans="1:13">
      <c r="A239" t="s">
        <v>241</v>
      </c>
      <c r="B239" s="5">
        <v>49616.575666666664</v>
      </c>
      <c r="C239">
        <v>1</v>
      </c>
      <c r="D239">
        <v>101</v>
      </c>
      <c r="E239">
        <v>106</v>
      </c>
      <c r="F239" t="s">
        <v>30</v>
      </c>
      <c r="G239">
        <v>1150</v>
      </c>
      <c r="H239">
        <v>1150</v>
      </c>
      <c r="I239">
        <v>0</v>
      </c>
      <c r="J239">
        <v>3200223405</v>
      </c>
      <c r="K239" t="s">
        <v>56</v>
      </c>
      <c r="M239">
        <f t="shared" si="3"/>
        <v>1</v>
      </c>
    </row>
    <row r="240" spans="1:13">
      <c r="A240" t="s">
        <v>242</v>
      </c>
      <c r="B240" s="5">
        <v>49616.576666666668</v>
      </c>
      <c r="C240">
        <v>0</v>
      </c>
      <c r="D240">
        <v>0</v>
      </c>
      <c r="E240">
        <v>10</v>
      </c>
      <c r="F240" t="s">
        <v>41</v>
      </c>
      <c r="G240">
        <v>150</v>
      </c>
      <c r="H240">
        <v>150</v>
      </c>
      <c r="I240" t="s">
        <v>52</v>
      </c>
      <c r="J240" t="s">
        <v>52</v>
      </c>
      <c r="K240" t="s">
        <v>52</v>
      </c>
      <c r="M240">
        <f t="shared" si="3"/>
        <v>2</v>
      </c>
    </row>
    <row r="241" spans="1:13">
      <c r="A241" t="s">
        <v>242</v>
      </c>
      <c r="B241" s="5">
        <v>49616.576666666668</v>
      </c>
      <c r="C241">
        <v>0</v>
      </c>
      <c r="D241">
        <v>0</v>
      </c>
      <c r="E241">
        <v>11</v>
      </c>
      <c r="F241" t="s">
        <v>42</v>
      </c>
      <c r="G241">
        <v>150</v>
      </c>
      <c r="H241">
        <v>300</v>
      </c>
      <c r="I241">
        <v>0</v>
      </c>
      <c r="J241">
        <v>3200223406</v>
      </c>
      <c r="K241" t="s">
        <v>56</v>
      </c>
      <c r="M241">
        <f t="shared" si="3"/>
        <v>2</v>
      </c>
    </row>
    <row r="242" spans="1:13">
      <c r="A242" t="s">
        <v>243</v>
      </c>
      <c r="B242" s="5">
        <v>49616.578666666661</v>
      </c>
      <c r="C242">
        <v>0</v>
      </c>
      <c r="D242">
        <v>1</v>
      </c>
      <c r="E242">
        <v>3</v>
      </c>
      <c r="F242" t="s">
        <v>35</v>
      </c>
      <c r="G242">
        <v>300</v>
      </c>
      <c r="H242">
        <v>300</v>
      </c>
      <c r="I242">
        <v>0</v>
      </c>
      <c r="J242">
        <v>3200223407</v>
      </c>
      <c r="K242" t="s">
        <v>56</v>
      </c>
      <c r="M242">
        <f t="shared" si="3"/>
        <v>1</v>
      </c>
    </row>
    <row r="243" spans="1:13">
      <c r="A243" t="s">
        <v>244</v>
      </c>
      <c r="B243" s="5">
        <v>49616.579666666665</v>
      </c>
      <c r="C243">
        <v>1</v>
      </c>
      <c r="D243">
        <v>101</v>
      </c>
      <c r="E243">
        <v>106</v>
      </c>
      <c r="F243" t="s">
        <v>30</v>
      </c>
      <c r="G243">
        <v>1150</v>
      </c>
      <c r="H243">
        <v>1150</v>
      </c>
      <c r="I243">
        <v>0</v>
      </c>
      <c r="J243">
        <v>3200223408</v>
      </c>
      <c r="K243" t="s">
        <v>56</v>
      </c>
      <c r="M243">
        <f t="shared" si="3"/>
        <v>1</v>
      </c>
    </row>
    <row r="244" spans="1:13">
      <c r="A244" t="s">
        <v>245</v>
      </c>
      <c r="B244" s="5">
        <v>49616.580666666661</v>
      </c>
      <c r="C244">
        <v>0</v>
      </c>
      <c r="D244">
        <v>0</v>
      </c>
      <c r="E244">
        <v>1</v>
      </c>
      <c r="F244" t="s">
        <v>32</v>
      </c>
      <c r="G244">
        <v>300</v>
      </c>
      <c r="H244">
        <v>300</v>
      </c>
      <c r="I244">
        <v>1</v>
      </c>
      <c r="J244">
        <v>100823613</v>
      </c>
      <c r="K244" t="s">
        <v>56</v>
      </c>
      <c r="M244">
        <f t="shared" si="3"/>
        <v>1</v>
      </c>
    </row>
    <row r="245" spans="1:13">
      <c r="A245" t="s">
        <v>246</v>
      </c>
      <c r="B245" s="5">
        <v>49616.580666666661</v>
      </c>
      <c r="C245">
        <v>0</v>
      </c>
      <c r="D245">
        <v>1</v>
      </c>
      <c r="E245">
        <v>5</v>
      </c>
      <c r="F245" t="s">
        <v>37</v>
      </c>
      <c r="G245">
        <v>250</v>
      </c>
      <c r="H245">
        <v>250</v>
      </c>
      <c r="I245" t="s">
        <v>52</v>
      </c>
      <c r="J245" t="s">
        <v>52</v>
      </c>
      <c r="K245" t="s">
        <v>52</v>
      </c>
      <c r="M245">
        <f t="shared" si="3"/>
        <v>2</v>
      </c>
    </row>
    <row r="246" spans="1:13">
      <c r="A246" t="s">
        <v>246</v>
      </c>
      <c r="B246" s="5">
        <v>49616.580666666661</v>
      </c>
      <c r="C246">
        <v>0</v>
      </c>
      <c r="D246">
        <v>1</v>
      </c>
      <c r="E246">
        <v>16</v>
      </c>
      <c r="F246" t="s">
        <v>47</v>
      </c>
      <c r="G246">
        <v>400</v>
      </c>
      <c r="H246">
        <v>650</v>
      </c>
      <c r="I246">
        <v>0</v>
      </c>
      <c r="J246">
        <v>3200223409</v>
      </c>
      <c r="K246" t="s">
        <v>56</v>
      </c>
      <c r="M246">
        <f t="shared" si="3"/>
        <v>2</v>
      </c>
    </row>
    <row r="247" spans="1:13">
      <c r="A247" t="s">
        <v>247</v>
      </c>
      <c r="B247" s="5">
        <v>49616.580666666661</v>
      </c>
      <c r="C247">
        <v>1</v>
      </c>
      <c r="D247">
        <v>101</v>
      </c>
      <c r="E247">
        <v>102</v>
      </c>
      <c r="F247" t="s">
        <v>26</v>
      </c>
      <c r="G247">
        <v>460</v>
      </c>
      <c r="H247">
        <v>460</v>
      </c>
      <c r="I247">
        <v>2</v>
      </c>
      <c r="J247">
        <v>988809904</v>
      </c>
      <c r="K247" t="s">
        <v>56</v>
      </c>
      <c r="M247">
        <f t="shared" si="3"/>
        <v>1</v>
      </c>
    </row>
    <row r="248" spans="1:13">
      <c r="A248" t="s">
        <v>248</v>
      </c>
      <c r="B248" s="5">
        <v>49616.581666666665</v>
      </c>
      <c r="C248">
        <v>1</v>
      </c>
      <c r="D248">
        <v>101</v>
      </c>
      <c r="E248">
        <v>102</v>
      </c>
      <c r="F248" t="s">
        <v>26</v>
      </c>
      <c r="G248">
        <v>460</v>
      </c>
      <c r="H248">
        <v>460</v>
      </c>
      <c r="I248">
        <v>0</v>
      </c>
      <c r="J248">
        <v>3200223410</v>
      </c>
      <c r="K248" t="s">
        <v>56</v>
      </c>
      <c r="M248">
        <f t="shared" si="3"/>
        <v>1</v>
      </c>
    </row>
    <row r="249" spans="1:13">
      <c r="A249" t="s">
        <v>249</v>
      </c>
      <c r="B249" s="5">
        <v>49616.582666666662</v>
      </c>
      <c r="C249">
        <v>0</v>
      </c>
      <c r="D249">
        <v>1</v>
      </c>
      <c r="E249">
        <v>11</v>
      </c>
      <c r="F249" t="s">
        <v>42</v>
      </c>
      <c r="G249">
        <v>150</v>
      </c>
      <c r="H249">
        <v>150</v>
      </c>
      <c r="I249">
        <v>3</v>
      </c>
      <c r="J249">
        <v>125450</v>
      </c>
      <c r="K249" t="s">
        <v>56</v>
      </c>
      <c r="M249">
        <f t="shared" si="3"/>
        <v>1</v>
      </c>
    </row>
    <row r="250" spans="1:13">
      <c r="A250" t="s">
        <v>250</v>
      </c>
      <c r="B250" s="5">
        <v>49616.583666666666</v>
      </c>
      <c r="C250">
        <v>1</v>
      </c>
      <c r="D250">
        <v>101</v>
      </c>
      <c r="E250">
        <v>106</v>
      </c>
      <c r="F250" t="s">
        <v>30</v>
      </c>
      <c r="G250">
        <v>1150</v>
      </c>
      <c r="H250">
        <v>1150</v>
      </c>
      <c r="I250">
        <v>2</v>
      </c>
      <c r="J250">
        <v>988809905</v>
      </c>
      <c r="K250" t="s">
        <v>56</v>
      </c>
      <c r="M250">
        <f t="shared" si="3"/>
        <v>1</v>
      </c>
    </row>
    <row r="251" spans="1:13">
      <c r="A251" t="s">
        <v>251</v>
      </c>
      <c r="B251" s="5">
        <v>49616.584666666662</v>
      </c>
      <c r="C251">
        <v>0</v>
      </c>
      <c r="D251">
        <v>0</v>
      </c>
      <c r="E251">
        <v>5</v>
      </c>
      <c r="F251" t="s">
        <v>37</v>
      </c>
      <c r="G251">
        <v>250</v>
      </c>
      <c r="H251">
        <v>250</v>
      </c>
      <c r="I251">
        <v>3</v>
      </c>
      <c r="J251">
        <v>125451</v>
      </c>
      <c r="K251" t="s">
        <v>56</v>
      </c>
      <c r="M251">
        <f t="shared" si="3"/>
        <v>1</v>
      </c>
    </row>
    <row r="252" spans="1:13">
      <c r="A252" t="s">
        <v>252</v>
      </c>
      <c r="B252" s="5">
        <v>49616.584666666662</v>
      </c>
      <c r="C252">
        <v>1</v>
      </c>
      <c r="D252">
        <v>101</v>
      </c>
      <c r="E252">
        <v>101</v>
      </c>
      <c r="F252" t="s">
        <v>25</v>
      </c>
      <c r="G252">
        <v>120</v>
      </c>
      <c r="H252">
        <v>120</v>
      </c>
      <c r="I252" t="s">
        <v>52</v>
      </c>
      <c r="J252" t="s">
        <v>52</v>
      </c>
      <c r="K252" t="s">
        <v>52</v>
      </c>
      <c r="M252">
        <f t="shared" si="3"/>
        <v>2</v>
      </c>
    </row>
    <row r="253" spans="1:13">
      <c r="A253" t="s">
        <v>252</v>
      </c>
      <c r="B253" s="5">
        <v>49616.584666666662</v>
      </c>
      <c r="C253">
        <v>1</v>
      </c>
      <c r="D253">
        <v>101</v>
      </c>
      <c r="E253">
        <v>104</v>
      </c>
      <c r="F253" t="s">
        <v>28</v>
      </c>
      <c r="G253">
        <v>920</v>
      </c>
      <c r="H253">
        <v>1040</v>
      </c>
      <c r="I253">
        <v>0</v>
      </c>
      <c r="J253">
        <v>3200223411</v>
      </c>
      <c r="K253" t="s">
        <v>56</v>
      </c>
      <c r="M253">
        <f t="shared" si="3"/>
        <v>2</v>
      </c>
    </row>
    <row r="254" spans="1:13">
      <c r="A254" t="s">
        <v>253</v>
      </c>
      <c r="B254" s="5">
        <v>49616.585666666666</v>
      </c>
      <c r="C254">
        <v>1</v>
      </c>
      <c r="D254">
        <v>101</v>
      </c>
      <c r="E254">
        <v>106</v>
      </c>
      <c r="F254" t="s">
        <v>30</v>
      </c>
      <c r="G254">
        <v>1150</v>
      </c>
      <c r="H254">
        <v>1150</v>
      </c>
      <c r="I254">
        <v>3</v>
      </c>
      <c r="J254">
        <v>125452</v>
      </c>
      <c r="K254" t="s">
        <v>56</v>
      </c>
      <c r="M254">
        <f t="shared" si="3"/>
        <v>1</v>
      </c>
    </row>
    <row r="255" spans="1:13">
      <c r="A255" t="s">
        <v>254</v>
      </c>
      <c r="B255" s="5">
        <v>49616.586666666662</v>
      </c>
      <c r="C255">
        <v>0</v>
      </c>
      <c r="D255">
        <v>1</v>
      </c>
      <c r="E255">
        <v>2</v>
      </c>
      <c r="F255" t="s">
        <v>33</v>
      </c>
      <c r="G255">
        <v>350</v>
      </c>
      <c r="H255">
        <v>350</v>
      </c>
      <c r="I255">
        <v>2</v>
      </c>
      <c r="J255">
        <v>988809906</v>
      </c>
      <c r="K255" t="s">
        <v>56</v>
      </c>
      <c r="M255">
        <f t="shared" si="3"/>
        <v>1</v>
      </c>
    </row>
    <row r="256" spans="1:13">
      <c r="A256" t="s">
        <v>255</v>
      </c>
      <c r="B256" s="5">
        <v>49616.586666666662</v>
      </c>
      <c r="C256">
        <v>1</v>
      </c>
      <c r="D256">
        <v>101</v>
      </c>
      <c r="E256">
        <v>101</v>
      </c>
      <c r="F256" t="s">
        <v>25</v>
      </c>
      <c r="G256">
        <v>120</v>
      </c>
      <c r="H256">
        <v>120</v>
      </c>
      <c r="I256" t="s">
        <v>52</v>
      </c>
      <c r="J256" t="s">
        <v>52</v>
      </c>
      <c r="K256" t="s">
        <v>52</v>
      </c>
      <c r="M256">
        <f t="shared" si="3"/>
        <v>2</v>
      </c>
    </row>
    <row r="257" spans="1:13">
      <c r="A257" t="s">
        <v>255</v>
      </c>
      <c r="B257" s="5">
        <v>49616.586666666662</v>
      </c>
      <c r="C257">
        <v>1</v>
      </c>
      <c r="D257">
        <v>101</v>
      </c>
      <c r="E257">
        <v>105</v>
      </c>
      <c r="F257" t="s">
        <v>29</v>
      </c>
      <c r="G257">
        <v>1000</v>
      </c>
      <c r="H257">
        <v>1120</v>
      </c>
      <c r="I257">
        <v>2</v>
      </c>
      <c r="J257">
        <v>988809907</v>
      </c>
      <c r="K257" t="s">
        <v>56</v>
      </c>
      <c r="M257">
        <f t="shared" si="3"/>
        <v>2</v>
      </c>
    </row>
    <row r="258" spans="1:13">
      <c r="A258" t="s">
        <v>256</v>
      </c>
      <c r="B258" s="5">
        <v>49616.587666666666</v>
      </c>
      <c r="C258">
        <v>0</v>
      </c>
      <c r="D258">
        <v>0</v>
      </c>
      <c r="E258">
        <v>2</v>
      </c>
      <c r="F258" t="s">
        <v>33</v>
      </c>
      <c r="G258">
        <v>350</v>
      </c>
      <c r="H258">
        <v>350</v>
      </c>
      <c r="I258" t="s">
        <v>52</v>
      </c>
      <c r="J258" t="s">
        <v>52</v>
      </c>
      <c r="K258" t="s">
        <v>52</v>
      </c>
      <c r="M258">
        <f t="shared" si="3"/>
        <v>2</v>
      </c>
    </row>
    <row r="259" spans="1:13">
      <c r="A259" t="s">
        <v>256</v>
      </c>
      <c r="B259" s="5">
        <v>49616.587666666666</v>
      </c>
      <c r="C259">
        <v>0</v>
      </c>
      <c r="D259">
        <v>0</v>
      </c>
      <c r="E259">
        <v>2</v>
      </c>
      <c r="F259" t="s">
        <v>33</v>
      </c>
      <c r="G259">
        <v>350</v>
      </c>
      <c r="H259">
        <v>700</v>
      </c>
      <c r="I259">
        <v>3</v>
      </c>
      <c r="J259">
        <v>125453</v>
      </c>
      <c r="K259" t="s">
        <v>56</v>
      </c>
      <c r="M259">
        <f t="shared" ref="M259:M322" si="4">COUNTIF($A$2:$A$447,A259)</f>
        <v>2</v>
      </c>
    </row>
    <row r="260" spans="1:13">
      <c r="A260" t="s">
        <v>257</v>
      </c>
      <c r="B260" s="5">
        <v>49616.588666666663</v>
      </c>
      <c r="C260">
        <v>0</v>
      </c>
      <c r="D260">
        <v>0</v>
      </c>
      <c r="E260">
        <v>14</v>
      </c>
      <c r="F260" t="s">
        <v>45</v>
      </c>
      <c r="G260">
        <v>180</v>
      </c>
      <c r="H260">
        <v>180</v>
      </c>
      <c r="I260">
        <v>2</v>
      </c>
      <c r="J260">
        <v>988809908</v>
      </c>
      <c r="K260" t="s">
        <v>56</v>
      </c>
      <c r="M260">
        <f t="shared" si="4"/>
        <v>1</v>
      </c>
    </row>
    <row r="261" spans="1:13">
      <c r="A261" t="s">
        <v>258</v>
      </c>
      <c r="B261" s="5">
        <v>49616.589666666667</v>
      </c>
      <c r="C261">
        <v>0</v>
      </c>
      <c r="D261">
        <v>0</v>
      </c>
      <c r="E261">
        <v>4</v>
      </c>
      <c r="F261" t="s">
        <v>36</v>
      </c>
      <c r="G261">
        <v>400</v>
      </c>
      <c r="H261">
        <v>400</v>
      </c>
      <c r="I261">
        <v>1</v>
      </c>
      <c r="J261">
        <v>100823614</v>
      </c>
      <c r="K261" t="s">
        <v>56</v>
      </c>
      <c r="M261">
        <f t="shared" si="4"/>
        <v>1</v>
      </c>
    </row>
    <row r="262" spans="1:13">
      <c r="A262" t="s">
        <v>259</v>
      </c>
      <c r="B262" s="5">
        <v>49616.589666666667</v>
      </c>
      <c r="C262">
        <v>0</v>
      </c>
      <c r="D262">
        <v>1</v>
      </c>
      <c r="E262">
        <v>4</v>
      </c>
      <c r="F262" t="s">
        <v>36</v>
      </c>
      <c r="G262">
        <v>400</v>
      </c>
      <c r="H262">
        <v>400</v>
      </c>
      <c r="I262">
        <v>0</v>
      </c>
      <c r="J262">
        <v>3200223412</v>
      </c>
      <c r="K262" t="s">
        <v>56</v>
      </c>
      <c r="M262">
        <f t="shared" si="4"/>
        <v>1</v>
      </c>
    </row>
    <row r="263" spans="1:13">
      <c r="A263" t="s">
        <v>260</v>
      </c>
      <c r="B263" s="5">
        <v>49616.589666666667</v>
      </c>
      <c r="C263">
        <v>1</v>
      </c>
      <c r="D263">
        <v>101</v>
      </c>
      <c r="E263">
        <v>101</v>
      </c>
      <c r="F263" t="s">
        <v>25</v>
      </c>
      <c r="G263">
        <v>120</v>
      </c>
      <c r="H263">
        <v>120</v>
      </c>
      <c r="I263" t="s">
        <v>52</v>
      </c>
      <c r="J263" t="s">
        <v>52</v>
      </c>
      <c r="K263" t="s">
        <v>52</v>
      </c>
      <c r="M263">
        <f t="shared" si="4"/>
        <v>2</v>
      </c>
    </row>
    <row r="264" spans="1:13">
      <c r="A264" t="s">
        <v>260</v>
      </c>
      <c r="B264" s="5">
        <v>49616.589666666667</v>
      </c>
      <c r="C264">
        <v>1</v>
      </c>
      <c r="D264">
        <v>101</v>
      </c>
      <c r="E264">
        <v>102</v>
      </c>
      <c r="F264" t="s">
        <v>26</v>
      </c>
      <c r="G264">
        <v>460</v>
      </c>
      <c r="H264">
        <v>580</v>
      </c>
      <c r="I264">
        <v>1</v>
      </c>
      <c r="J264">
        <v>100823615</v>
      </c>
      <c r="K264" t="s">
        <v>56</v>
      </c>
      <c r="M264">
        <f t="shared" si="4"/>
        <v>2</v>
      </c>
    </row>
    <row r="265" spans="1:13">
      <c r="A265" t="s">
        <v>261</v>
      </c>
      <c r="B265" s="5">
        <v>49616.590666666663</v>
      </c>
      <c r="C265">
        <v>0</v>
      </c>
      <c r="D265">
        <v>0</v>
      </c>
      <c r="E265">
        <v>5</v>
      </c>
      <c r="F265" t="s">
        <v>37</v>
      </c>
      <c r="G265">
        <v>250</v>
      </c>
      <c r="H265">
        <v>250</v>
      </c>
      <c r="I265">
        <v>0</v>
      </c>
      <c r="J265">
        <v>3200223413</v>
      </c>
      <c r="K265" t="s">
        <v>56</v>
      </c>
      <c r="M265">
        <f t="shared" si="4"/>
        <v>1</v>
      </c>
    </row>
    <row r="266" spans="1:13">
      <c r="A266" t="s">
        <v>262</v>
      </c>
      <c r="B266" s="5">
        <v>49616.592666666664</v>
      </c>
      <c r="C266">
        <v>0</v>
      </c>
      <c r="D266">
        <v>0</v>
      </c>
      <c r="E266">
        <v>7</v>
      </c>
      <c r="F266" t="s">
        <v>40</v>
      </c>
      <c r="G266">
        <v>330</v>
      </c>
      <c r="H266">
        <v>330</v>
      </c>
      <c r="I266">
        <v>0</v>
      </c>
      <c r="J266">
        <v>3200223414</v>
      </c>
      <c r="K266" t="s">
        <v>56</v>
      </c>
      <c r="M266">
        <f t="shared" si="4"/>
        <v>1</v>
      </c>
    </row>
    <row r="267" spans="1:13">
      <c r="A267" t="s">
        <v>263</v>
      </c>
      <c r="B267" s="5">
        <v>49616.592666666664</v>
      </c>
      <c r="C267">
        <v>1</v>
      </c>
      <c r="D267">
        <v>101</v>
      </c>
      <c r="E267">
        <v>105</v>
      </c>
      <c r="F267" t="s">
        <v>29</v>
      </c>
      <c r="G267">
        <v>1000</v>
      </c>
      <c r="H267">
        <v>1000</v>
      </c>
      <c r="I267">
        <v>3</v>
      </c>
      <c r="J267">
        <v>125454</v>
      </c>
      <c r="K267" t="s">
        <v>56</v>
      </c>
      <c r="M267">
        <f t="shared" si="4"/>
        <v>1</v>
      </c>
    </row>
    <row r="268" spans="1:13">
      <c r="A268" t="s">
        <v>264</v>
      </c>
      <c r="B268" s="5">
        <v>49616.593666666668</v>
      </c>
      <c r="C268">
        <v>1</v>
      </c>
      <c r="D268">
        <v>101</v>
      </c>
      <c r="E268">
        <v>101</v>
      </c>
      <c r="F268" t="s">
        <v>25</v>
      </c>
      <c r="G268">
        <v>120</v>
      </c>
      <c r="H268">
        <v>120</v>
      </c>
      <c r="I268" t="s">
        <v>52</v>
      </c>
      <c r="J268" t="s">
        <v>52</v>
      </c>
      <c r="K268" t="s">
        <v>52</v>
      </c>
      <c r="M268">
        <f t="shared" si="4"/>
        <v>2</v>
      </c>
    </row>
    <row r="269" spans="1:13">
      <c r="A269" t="s">
        <v>264</v>
      </c>
      <c r="B269" s="5">
        <v>49616.593666666668</v>
      </c>
      <c r="C269">
        <v>1</v>
      </c>
      <c r="D269">
        <v>101</v>
      </c>
      <c r="E269">
        <v>106</v>
      </c>
      <c r="F269" t="s">
        <v>30</v>
      </c>
      <c r="G269">
        <v>1150</v>
      </c>
      <c r="H269">
        <v>1270</v>
      </c>
      <c r="I269">
        <v>1</v>
      </c>
      <c r="J269">
        <v>100823616</v>
      </c>
      <c r="K269" t="s">
        <v>56</v>
      </c>
      <c r="M269">
        <f t="shared" si="4"/>
        <v>2</v>
      </c>
    </row>
    <row r="270" spans="1:13">
      <c r="A270" t="s">
        <v>265</v>
      </c>
      <c r="B270" s="5">
        <v>49616.594666666664</v>
      </c>
      <c r="C270">
        <v>1</v>
      </c>
      <c r="D270">
        <v>101</v>
      </c>
      <c r="E270">
        <v>105</v>
      </c>
      <c r="F270" t="s">
        <v>29</v>
      </c>
      <c r="G270">
        <v>1000</v>
      </c>
      <c r="H270">
        <v>1000</v>
      </c>
      <c r="I270">
        <v>1</v>
      </c>
      <c r="J270">
        <v>100823617</v>
      </c>
      <c r="K270" t="s">
        <v>56</v>
      </c>
      <c r="M270">
        <f t="shared" si="4"/>
        <v>1</v>
      </c>
    </row>
    <row r="271" spans="1:13">
      <c r="A271" t="s">
        <v>266</v>
      </c>
      <c r="B271" s="5">
        <v>49616.596666666665</v>
      </c>
      <c r="C271">
        <v>0</v>
      </c>
      <c r="D271">
        <v>0</v>
      </c>
      <c r="E271">
        <v>12</v>
      </c>
      <c r="F271" t="s">
        <v>44</v>
      </c>
      <c r="G271">
        <v>200</v>
      </c>
      <c r="H271">
        <v>200</v>
      </c>
      <c r="I271">
        <v>0</v>
      </c>
      <c r="J271">
        <v>3200223415</v>
      </c>
      <c r="K271" t="s">
        <v>56</v>
      </c>
      <c r="M271">
        <f t="shared" si="4"/>
        <v>1</v>
      </c>
    </row>
    <row r="272" spans="1:13">
      <c r="A272" t="s">
        <v>267</v>
      </c>
      <c r="B272" s="5">
        <v>49616.596666666665</v>
      </c>
      <c r="C272">
        <v>1</v>
      </c>
      <c r="D272">
        <v>101</v>
      </c>
      <c r="E272">
        <v>106</v>
      </c>
      <c r="F272" t="s">
        <v>30</v>
      </c>
      <c r="G272">
        <v>1150</v>
      </c>
      <c r="H272">
        <v>1150</v>
      </c>
      <c r="I272">
        <v>3</v>
      </c>
      <c r="J272">
        <v>125455</v>
      </c>
      <c r="K272" t="s">
        <v>56</v>
      </c>
      <c r="M272">
        <f t="shared" si="4"/>
        <v>1</v>
      </c>
    </row>
    <row r="273" spans="1:13">
      <c r="A273" t="s">
        <v>268</v>
      </c>
      <c r="B273" s="5">
        <v>49616.598666666665</v>
      </c>
      <c r="C273">
        <v>0</v>
      </c>
      <c r="D273">
        <v>0</v>
      </c>
      <c r="E273">
        <v>20</v>
      </c>
      <c r="F273" t="s">
        <v>51</v>
      </c>
      <c r="G273">
        <v>450</v>
      </c>
      <c r="H273">
        <v>450</v>
      </c>
      <c r="I273">
        <v>1</v>
      </c>
      <c r="J273">
        <v>100823618</v>
      </c>
      <c r="K273" t="s">
        <v>56</v>
      </c>
      <c r="M273">
        <f t="shared" si="4"/>
        <v>1</v>
      </c>
    </row>
    <row r="274" spans="1:13">
      <c r="A274" t="s">
        <v>269</v>
      </c>
      <c r="B274" s="5">
        <v>49616.598666666665</v>
      </c>
      <c r="C274">
        <v>1</v>
      </c>
      <c r="D274">
        <v>101</v>
      </c>
      <c r="E274">
        <v>106</v>
      </c>
      <c r="F274" t="s">
        <v>30</v>
      </c>
      <c r="G274">
        <v>1150</v>
      </c>
      <c r="H274">
        <v>1150</v>
      </c>
      <c r="I274">
        <v>2</v>
      </c>
      <c r="J274">
        <v>988809909</v>
      </c>
      <c r="K274" t="s">
        <v>56</v>
      </c>
      <c r="M274">
        <f t="shared" si="4"/>
        <v>1</v>
      </c>
    </row>
    <row r="275" spans="1:13">
      <c r="A275" t="s">
        <v>270</v>
      </c>
      <c r="B275" s="5">
        <v>49616.599666666662</v>
      </c>
      <c r="C275">
        <v>1</v>
      </c>
      <c r="D275">
        <v>101</v>
      </c>
      <c r="E275">
        <v>102</v>
      </c>
      <c r="F275" t="s">
        <v>26</v>
      </c>
      <c r="G275">
        <v>460</v>
      </c>
      <c r="H275">
        <v>460</v>
      </c>
      <c r="I275" t="s">
        <v>52</v>
      </c>
      <c r="J275" t="s">
        <v>52</v>
      </c>
      <c r="K275" t="s">
        <v>52</v>
      </c>
      <c r="M275">
        <f t="shared" si="4"/>
        <v>2</v>
      </c>
    </row>
    <row r="276" spans="1:13">
      <c r="A276" t="s">
        <v>270</v>
      </c>
      <c r="B276" s="5">
        <v>49616.599666666662</v>
      </c>
      <c r="C276">
        <v>1</v>
      </c>
      <c r="D276">
        <v>101</v>
      </c>
      <c r="E276">
        <v>105</v>
      </c>
      <c r="F276" t="s">
        <v>29</v>
      </c>
      <c r="G276">
        <v>1000</v>
      </c>
      <c r="H276">
        <v>1460</v>
      </c>
      <c r="I276">
        <v>2</v>
      </c>
      <c r="J276">
        <v>988809910</v>
      </c>
      <c r="K276" t="s">
        <v>56</v>
      </c>
      <c r="M276">
        <f t="shared" si="4"/>
        <v>2</v>
      </c>
    </row>
    <row r="277" spans="1:13">
      <c r="A277" t="s">
        <v>271</v>
      </c>
      <c r="B277" s="5">
        <v>49616.600666666665</v>
      </c>
      <c r="C277">
        <v>1</v>
      </c>
      <c r="D277">
        <v>101</v>
      </c>
      <c r="E277">
        <v>106</v>
      </c>
      <c r="F277" t="s">
        <v>30</v>
      </c>
      <c r="G277">
        <v>1150</v>
      </c>
      <c r="H277">
        <v>1150</v>
      </c>
      <c r="I277">
        <v>0</v>
      </c>
      <c r="J277">
        <v>3200223416</v>
      </c>
      <c r="K277" t="s">
        <v>56</v>
      </c>
      <c r="M277">
        <f t="shared" si="4"/>
        <v>1</v>
      </c>
    </row>
    <row r="278" spans="1:13">
      <c r="A278" t="s">
        <v>272</v>
      </c>
      <c r="B278" s="5">
        <v>49616.601666666662</v>
      </c>
      <c r="C278">
        <v>0</v>
      </c>
      <c r="D278">
        <v>1</v>
      </c>
      <c r="E278">
        <v>10</v>
      </c>
      <c r="F278" t="s">
        <v>41</v>
      </c>
      <c r="G278">
        <v>150</v>
      </c>
      <c r="H278">
        <v>150</v>
      </c>
      <c r="I278">
        <v>2</v>
      </c>
      <c r="J278">
        <v>988809911</v>
      </c>
      <c r="K278" t="s">
        <v>56</v>
      </c>
      <c r="M278">
        <f t="shared" si="4"/>
        <v>1</v>
      </c>
    </row>
    <row r="279" spans="1:13">
      <c r="A279" t="s">
        <v>273</v>
      </c>
      <c r="B279" s="5">
        <v>49616.601666666662</v>
      </c>
      <c r="C279">
        <v>1</v>
      </c>
      <c r="D279">
        <v>101</v>
      </c>
      <c r="E279">
        <v>102</v>
      </c>
      <c r="F279" t="s">
        <v>26</v>
      </c>
      <c r="G279">
        <v>460</v>
      </c>
      <c r="H279">
        <v>460</v>
      </c>
      <c r="I279">
        <v>0</v>
      </c>
      <c r="J279">
        <v>3200223417</v>
      </c>
      <c r="K279" t="s">
        <v>56</v>
      </c>
      <c r="M279">
        <f t="shared" si="4"/>
        <v>1</v>
      </c>
    </row>
    <row r="280" spans="1:13">
      <c r="A280" t="s">
        <v>274</v>
      </c>
      <c r="B280" s="5">
        <v>49616.602666666666</v>
      </c>
      <c r="C280">
        <v>0</v>
      </c>
      <c r="D280">
        <v>1</v>
      </c>
      <c r="E280">
        <v>17</v>
      </c>
      <c r="F280" t="s">
        <v>48</v>
      </c>
      <c r="G280">
        <v>450</v>
      </c>
      <c r="H280">
        <v>450</v>
      </c>
      <c r="I280">
        <v>2</v>
      </c>
      <c r="J280">
        <v>988809912</v>
      </c>
      <c r="K280" t="s">
        <v>56</v>
      </c>
      <c r="M280">
        <f t="shared" si="4"/>
        <v>1</v>
      </c>
    </row>
    <row r="281" spans="1:13">
      <c r="A281" t="s">
        <v>275</v>
      </c>
      <c r="B281" s="5">
        <v>49616.602666666666</v>
      </c>
      <c r="C281">
        <v>1</v>
      </c>
      <c r="D281">
        <v>101</v>
      </c>
      <c r="E281">
        <v>101</v>
      </c>
      <c r="F281" t="s">
        <v>25</v>
      </c>
      <c r="G281">
        <v>120</v>
      </c>
      <c r="H281">
        <v>120</v>
      </c>
      <c r="I281">
        <v>1</v>
      </c>
      <c r="J281">
        <v>100823619</v>
      </c>
      <c r="K281" t="s">
        <v>56</v>
      </c>
      <c r="M281">
        <f t="shared" si="4"/>
        <v>1</v>
      </c>
    </row>
    <row r="282" spans="1:13">
      <c r="A282" t="s">
        <v>276</v>
      </c>
      <c r="B282" s="5">
        <v>49616.604666666666</v>
      </c>
      <c r="C282">
        <v>0</v>
      </c>
      <c r="D282">
        <v>0</v>
      </c>
      <c r="E282">
        <v>3</v>
      </c>
      <c r="F282" t="s">
        <v>35</v>
      </c>
      <c r="G282">
        <v>300</v>
      </c>
      <c r="H282">
        <v>300</v>
      </c>
      <c r="I282">
        <v>2</v>
      </c>
      <c r="J282">
        <v>988809913</v>
      </c>
      <c r="K282" t="s">
        <v>56</v>
      </c>
      <c r="M282">
        <f t="shared" si="4"/>
        <v>1</v>
      </c>
    </row>
    <row r="283" spans="1:13">
      <c r="A283" t="s">
        <v>277</v>
      </c>
      <c r="B283" s="5">
        <v>49616.604666666666</v>
      </c>
      <c r="C283">
        <v>0</v>
      </c>
      <c r="D283">
        <v>1</v>
      </c>
      <c r="E283">
        <v>5</v>
      </c>
      <c r="F283" t="s">
        <v>37</v>
      </c>
      <c r="G283">
        <v>250</v>
      </c>
      <c r="H283">
        <v>250</v>
      </c>
      <c r="I283">
        <v>3</v>
      </c>
      <c r="J283">
        <v>125456</v>
      </c>
      <c r="K283" t="s">
        <v>56</v>
      </c>
      <c r="M283">
        <f t="shared" si="4"/>
        <v>1</v>
      </c>
    </row>
    <row r="284" spans="1:13">
      <c r="A284" t="s">
        <v>278</v>
      </c>
      <c r="B284" s="5">
        <v>49616.604666666666</v>
      </c>
      <c r="C284">
        <v>0</v>
      </c>
      <c r="D284">
        <v>0</v>
      </c>
      <c r="E284">
        <v>20</v>
      </c>
      <c r="F284" t="s">
        <v>51</v>
      </c>
      <c r="G284">
        <v>450</v>
      </c>
      <c r="H284">
        <v>450</v>
      </c>
      <c r="I284">
        <v>2</v>
      </c>
      <c r="J284">
        <v>988809914</v>
      </c>
      <c r="K284" t="s">
        <v>56</v>
      </c>
      <c r="M284">
        <f t="shared" si="4"/>
        <v>1</v>
      </c>
    </row>
    <row r="285" spans="1:13">
      <c r="A285" t="s">
        <v>279</v>
      </c>
      <c r="B285" s="5">
        <v>49616.604666666666</v>
      </c>
      <c r="C285">
        <v>1</v>
      </c>
      <c r="D285">
        <v>101</v>
      </c>
      <c r="E285">
        <v>101</v>
      </c>
      <c r="F285" t="s">
        <v>25</v>
      </c>
      <c r="G285">
        <v>120</v>
      </c>
      <c r="H285">
        <v>120</v>
      </c>
      <c r="I285">
        <v>0</v>
      </c>
      <c r="J285">
        <v>3200223418</v>
      </c>
      <c r="K285" t="s">
        <v>56</v>
      </c>
      <c r="M285">
        <f t="shared" si="4"/>
        <v>1</v>
      </c>
    </row>
    <row r="286" spans="1:13">
      <c r="A286" t="s">
        <v>280</v>
      </c>
      <c r="B286" s="5">
        <v>49616.605666666663</v>
      </c>
      <c r="C286">
        <v>0</v>
      </c>
      <c r="D286">
        <v>1</v>
      </c>
      <c r="E286">
        <v>8</v>
      </c>
      <c r="F286" t="s">
        <v>39</v>
      </c>
      <c r="G286">
        <v>380</v>
      </c>
      <c r="H286">
        <v>380</v>
      </c>
      <c r="I286">
        <v>3</v>
      </c>
      <c r="J286">
        <v>125457</v>
      </c>
      <c r="K286" t="s">
        <v>56</v>
      </c>
      <c r="M286">
        <f t="shared" si="4"/>
        <v>1</v>
      </c>
    </row>
    <row r="287" spans="1:13">
      <c r="A287" t="s">
        <v>281</v>
      </c>
      <c r="B287" s="5">
        <v>49616.605666666663</v>
      </c>
      <c r="C287">
        <v>0</v>
      </c>
      <c r="D287">
        <v>0</v>
      </c>
      <c r="E287">
        <v>14</v>
      </c>
      <c r="F287" t="s">
        <v>45</v>
      </c>
      <c r="G287">
        <v>180</v>
      </c>
      <c r="H287">
        <v>180</v>
      </c>
      <c r="I287">
        <v>3</v>
      </c>
      <c r="J287">
        <v>125458</v>
      </c>
      <c r="K287" t="s">
        <v>56</v>
      </c>
      <c r="M287">
        <f t="shared" si="4"/>
        <v>1</v>
      </c>
    </row>
    <row r="288" spans="1:13">
      <c r="A288" t="s">
        <v>282</v>
      </c>
      <c r="B288" s="5">
        <v>49616.605666666663</v>
      </c>
      <c r="C288">
        <v>1</v>
      </c>
      <c r="D288">
        <v>101</v>
      </c>
      <c r="E288">
        <v>101</v>
      </c>
      <c r="F288" t="s">
        <v>25</v>
      </c>
      <c r="G288">
        <v>120</v>
      </c>
      <c r="H288">
        <v>120</v>
      </c>
      <c r="I288" t="s">
        <v>52</v>
      </c>
      <c r="J288" t="s">
        <v>52</v>
      </c>
      <c r="K288" t="s">
        <v>52</v>
      </c>
      <c r="M288">
        <f t="shared" si="4"/>
        <v>2</v>
      </c>
    </row>
    <row r="289" spans="1:13">
      <c r="A289" t="s">
        <v>282</v>
      </c>
      <c r="B289" s="5">
        <v>49616.605666666663</v>
      </c>
      <c r="C289">
        <v>1</v>
      </c>
      <c r="D289">
        <v>101</v>
      </c>
      <c r="E289">
        <v>106</v>
      </c>
      <c r="F289" t="s">
        <v>30</v>
      </c>
      <c r="G289">
        <v>1150</v>
      </c>
      <c r="H289">
        <v>1270</v>
      </c>
      <c r="I289">
        <v>1</v>
      </c>
      <c r="J289">
        <v>100823620</v>
      </c>
      <c r="K289" t="s">
        <v>56</v>
      </c>
      <c r="M289">
        <f t="shared" si="4"/>
        <v>2</v>
      </c>
    </row>
    <row r="290" spans="1:13">
      <c r="A290" t="s">
        <v>283</v>
      </c>
      <c r="B290" s="5">
        <v>49616.606666666667</v>
      </c>
      <c r="C290">
        <v>0</v>
      </c>
      <c r="D290">
        <v>0</v>
      </c>
      <c r="E290">
        <v>7</v>
      </c>
      <c r="F290" t="s">
        <v>40</v>
      </c>
      <c r="G290">
        <v>330</v>
      </c>
      <c r="H290">
        <v>330</v>
      </c>
      <c r="I290">
        <v>0</v>
      </c>
      <c r="J290">
        <v>3200223419</v>
      </c>
      <c r="K290" t="s">
        <v>56</v>
      </c>
      <c r="M290">
        <f t="shared" si="4"/>
        <v>1</v>
      </c>
    </row>
    <row r="291" spans="1:13">
      <c r="A291" t="s">
        <v>284</v>
      </c>
      <c r="B291" s="5">
        <v>49616.607666666663</v>
      </c>
      <c r="C291">
        <v>0</v>
      </c>
      <c r="D291">
        <v>0</v>
      </c>
      <c r="E291">
        <v>6</v>
      </c>
      <c r="F291" t="s">
        <v>38</v>
      </c>
      <c r="G291">
        <v>300</v>
      </c>
      <c r="H291">
        <v>300</v>
      </c>
      <c r="I291">
        <v>2</v>
      </c>
      <c r="J291">
        <v>988809915</v>
      </c>
      <c r="K291" t="s">
        <v>56</v>
      </c>
      <c r="M291">
        <f t="shared" si="4"/>
        <v>1</v>
      </c>
    </row>
    <row r="292" spans="1:13">
      <c r="A292" t="s">
        <v>285</v>
      </c>
      <c r="B292" s="5">
        <v>49616.607666666663</v>
      </c>
      <c r="C292">
        <v>1</v>
      </c>
      <c r="D292">
        <v>101</v>
      </c>
      <c r="E292">
        <v>101</v>
      </c>
      <c r="F292" t="s">
        <v>25</v>
      </c>
      <c r="G292">
        <v>120</v>
      </c>
      <c r="H292">
        <v>120</v>
      </c>
      <c r="I292">
        <v>1</v>
      </c>
      <c r="J292">
        <v>100823621</v>
      </c>
      <c r="K292" t="s">
        <v>56</v>
      </c>
      <c r="M292">
        <f t="shared" si="4"/>
        <v>1</v>
      </c>
    </row>
    <row r="293" spans="1:13">
      <c r="A293" t="s">
        <v>286</v>
      </c>
      <c r="B293" s="5">
        <v>49616.608666666667</v>
      </c>
      <c r="C293">
        <v>1</v>
      </c>
      <c r="D293">
        <v>101</v>
      </c>
      <c r="E293">
        <v>102</v>
      </c>
      <c r="F293" t="s">
        <v>26</v>
      </c>
      <c r="G293">
        <v>460</v>
      </c>
      <c r="H293">
        <v>460</v>
      </c>
      <c r="I293" t="s">
        <v>52</v>
      </c>
      <c r="J293" t="s">
        <v>52</v>
      </c>
      <c r="K293" t="s">
        <v>52</v>
      </c>
      <c r="M293">
        <f t="shared" si="4"/>
        <v>2</v>
      </c>
    </row>
    <row r="294" spans="1:13">
      <c r="A294" t="s">
        <v>286</v>
      </c>
      <c r="B294" s="5">
        <v>49616.608666666667</v>
      </c>
      <c r="C294">
        <v>1</v>
      </c>
      <c r="D294">
        <v>101</v>
      </c>
      <c r="E294">
        <v>102</v>
      </c>
      <c r="F294" t="s">
        <v>26</v>
      </c>
      <c r="G294">
        <v>460</v>
      </c>
      <c r="H294">
        <v>920</v>
      </c>
      <c r="I294">
        <v>0</v>
      </c>
      <c r="J294">
        <v>3200223420</v>
      </c>
      <c r="K294" t="s">
        <v>56</v>
      </c>
      <c r="M294">
        <f t="shared" si="4"/>
        <v>2</v>
      </c>
    </row>
    <row r="295" spans="1:13">
      <c r="A295" t="s">
        <v>287</v>
      </c>
      <c r="B295" s="5">
        <v>49616.609666666664</v>
      </c>
      <c r="C295">
        <v>0</v>
      </c>
      <c r="D295">
        <v>0</v>
      </c>
      <c r="E295">
        <v>2</v>
      </c>
      <c r="F295" t="s">
        <v>33</v>
      </c>
      <c r="G295">
        <v>350</v>
      </c>
      <c r="H295">
        <v>350</v>
      </c>
      <c r="I295">
        <v>1</v>
      </c>
      <c r="J295">
        <v>100823622</v>
      </c>
      <c r="K295" t="s">
        <v>56</v>
      </c>
      <c r="M295">
        <f t="shared" si="4"/>
        <v>1</v>
      </c>
    </row>
    <row r="296" spans="1:13">
      <c r="A296" t="s">
        <v>288</v>
      </c>
      <c r="B296" s="5">
        <v>49616.609666666664</v>
      </c>
      <c r="C296">
        <v>0</v>
      </c>
      <c r="D296">
        <v>1</v>
      </c>
      <c r="E296">
        <v>10</v>
      </c>
      <c r="F296" t="s">
        <v>41</v>
      </c>
      <c r="G296">
        <v>150</v>
      </c>
      <c r="H296">
        <v>150</v>
      </c>
      <c r="I296" t="s">
        <v>52</v>
      </c>
      <c r="J296" t="s">
        <v>52</v>
      </c>
      <c r="K296" t="s">
        <v>52</v>
      </c>
      <c r="M296">
        <f t="shared" si="4"/>
        <v>2</v>
      </c>
    </row>
    <row r="297" spans="1:13">
      <c r="A297" t="s">
        <v>288</v>
      </c>
      <c r="B297" s="5">
        <v>49616.609666666664</v>
      </c>
      <c r="C297">
        <v>0</v>
      </c>
      <c r="D297">
        <v>1</v>
      </c>
      <c r="E297">
        <v>17</v>
      </c>
      <c r="F297" t="s">
        <v>48</v>
      </c>
      <c r="G297">
        <v>450</v>
      </c>
      <c r="H297">
        <v>600</v>
      </c>
      <c r="I297">
        <v>3</v>
      </c>
      <c r="J297">
        <v>125459</v>
      </c>
      <c r="K297" t="s">
        <v>56</v>
      </c>
      <c r="M297">
        <f t="shared" si="4"/>
        <v>2</v>
      </c>
    </row>
    <row r="298" spans="1:13">
      <c r="A298" t="s">
        <v>289</v>
      </c>
      <c r="B298" s="5">
        <v>49616.609666666664</v>
      </c>
      <c r="C298">
        <v>1</v>
      </c>
      <c r="D298">
        <v>101</v>
      </c>
      <c r="E298">
        <v>105</v>
      </c>
      <c r="F298" t="s">
        <v>29</v>
      </c>
      <c r="G298">
        <v>1000</v>
      </c>
      <c r="H298">
        <v>1000</v>
      </c>
      <c r="I298">
        <v>1</v>
      </c>
      <c r="J298">
        <v>100823623</v>
      </c>
      <c r="K298" t="s">
        <v>56</v>
      </c>
      <c r="M298">
        <f t="shared" si="4"/>
        <v>1</v>
      </c>
    </row>
    <row r="299" spans="1:13">
      <c r="A299" t="s">
        <v>290</v>
      </c>
      <c r="B299" s="5">
        <v>49616.610666666667</v>
      </c>
      <c r="C299">
        <v>0</v>
      </c>
      <c r="D299">
        <v>1</v>
      </c>
      <c r="E299">
        <v>13</v>
      </c>
      <c r="F299" t="s">
        <v>43</v>
      </c>
      <c r="G299">
        <v>250</v>
      </c>
      <c r="H299">
        <v>250</v>
      </c>
      <c r="I299" t="s">
        <v>52</v>
      </c>
      <c r="J299" t="s">
        <v>52</v>
      </c>
      <c r="K299" t="s">
        <v>52</v>
      </c>
      <c r="M299">
        <f t="shared" si="4"/>
        <v>2</v>
      </c>
    </row>
    <row r="300" spans="1:13">
      <c r="A300" t="s">
        <v>290</v>
      </c>
      <c r="B300" s="5">
        <v>49616.610666666667</v>
      </c>
      <c r="C300">
        <v>0</v>
      </c>
      <c r="D300">
        <v>1</v>
      </c>
      <c r="E300">
        <v>17</v>
      </c>
      <c r="F300" t="s">
        <v>48</v>
      </c>
      <c r="G300">
        <v>450</v>
      </c>
      <c r="H300">
        <v>700</v>
      </c>
      <c r="I300">
        <v>3</v>
      </c>
      <c r="J300">
        <v>125460</v>
      </c>
      <c r="K300" t="s">
        <v>56</v>
      </c>
      <c r="M300">
        <f t="shared" si="4"/>
        <v>2</v>
      </c>
    </row>
    <row r="301" spans="1:13">
      <c r="A301" t="s">
        <v>291</v>
      </c>
      <c r="B301" s="5">
        <v>49616.611666666664</v>
      </c>
      <c r="C301">
        <v>0</v>
      </c>
      <c r="D301">
        <v>0</v>
      </c>
      <c r="E301">
        <v>3</v>
      </c>
      <c r="F301" t="s">
        <v>35</v>
      </c>
      <c r="G301">
        <v>300</v>
      </c>
      <c r="H301">
        <v>300</v>
      </c>
      <c r="I301" t="s">
        <v>52</v>
      </c>
      <c r="J301" t="s">
        <v>52</v>
      </c>
      <c r="K301" t="s">
        <v>52</v>
      </c>
      <c r="M301">
        <f t="shared" si="4"/>
        <v>2</v>
      </c>
    </row>
    <row r="302" spans="1:13">
      <c r="A302" t="s">
        <v>291</v>
      </c>
      <c r="B302" s="5">
        <v>49616.611666666664</v>
      </c>
      <c r="C302">
        <v>0</v>
      </c>
      <c r="D302">
        <v>0</v>
      </c>
      <c r="E302">
        <v>13</v>
      </c>
      <c r="F302" t="s">
        <v>43</v>
      </c>
      <c r="G302">
        <v>250</v>
      </c>
      <c r="H302">
        <v>550</v>
      </c>
      <c r="I302">
        <v>0</v>
      </c>
      <c r="J302">
        <v>3200223421</v>
      </c>
      <c r="K302" t="s">
        <v>56</v>
      </c>
      <c r="M302">
        <f t="shared" si="4"/>
        <v>2</v>
      </c>
    </row>
    <row r="303" spans="1:13">
      <c r="A303" t="s">
        <v>292</v>
      </c>
      <c r="B303" s="5">
        <v>49616.611666666664</v>
      </c>
      <c r="C303">
        <v>1</v>
      </c>
      <c r="D303">
        <v>101</v>
      </c>
      <c r="E303">
        <v>102</v>
      </c>
      <c r="F303" t="s">
        <v>26</v>
      </c>
      <c r="G303">
        <v>460</v>
      </c>
      <c r="H303">
        <v>460</v>
      </c>
      <c r="I303" t="s">
        <v>52</v>
      </c>
      <c r="J303" t="s">
        <v>52</v>
      </c>
      <c r="K303" t="s">
        <v>52</v>
      </c>
      <c r="M303">
        <f t="shared" si="4"/>
        <v>2</v>
      </c>
    </row>
    <row r="304" spans="1:13">
      <c r="A304" t="s">
        <v>292</v>
      </c>
      <c r="B304" s="5">
        <v>49616.611666666664</v>
      </c>
      <c r="C304">
        <v>1</v>
      </c>
      <c r="D304">
        <v>101</v>
      </c>
      <c r="E304">
        <v>102</v>
      </c>
      <c r="F304" t="s">
        <v>26</v>
      </c>
      <c r="G304">
        <v>460</v>
      </c>
      <c r="H304">
        <v>920</v>
      </c>
      <c r="I304">
        <v>0</v>
      </c>
      <c r="J304">
        <v>3200223422</v>
      </c>
      <c r="K304" t="s">
        <v>56</v>
      </c>
      <c r="M304">
        <f t="shared" si="4"/>
        <v>2</v>
      </c>
    </row>
    <row r="305" spans="1:13">
      <c r="A305" t="s">
        <v>293</v>
      </c>
      <c r="B305" s="5">
        <v>49616.612666666668</v>
      </c>
      <c r="C305">
        <v>0</v>
      </c>
      <c r="D305">
        <v>1</v>
      </c>
      <c r="E305">
        <v>4</v>
      </c>
      <c r="F305" t="s">
        <v>36</v>
      </c>
      <c r="G305">
        <v>400</v>
      </c>
      <c r="H305">
        <v>400</v>
      </c>
      <c r="I305">
        <v>1</v>
      </c>
      <c r="J305">
        <v>100823624</v>
      </c>
      <c r="K305" t="s">
        <v>56</v>
      </c>
      <c r="M305">
        <f t="shared" si="4"/>
        <v>1</v>
      </c>
    </row>
    <row r="306" spans="1:13">
      <c r="A306" t="s">
        <v>294</v>
      </c>
      <c r="B306" s="5">
        <v>49616.612666666668</v>
      </c>
      <c r="C306">
        <v>1</v>
      </c>
      <c r="D306">
        <v>101</v>
      </c>
      <c r="E306">
        <v>101</v>
      </c>
      <c r="F306" t="s">
        <v>25</v>
      </c>
      <c r="G306">
        <v>120</v>
      </c>
      <c r="H306">
        <v>120</v>
      </c>
      <c r="I306">
        <v>1</v>
      </c>
      <c r="J306">
        <v>100823625</v>
      </c>
      <c r="K306" t="s">
        <v>56</v>
      </c>
      <c r="M306">
        <f t="shared" si="4"/>
        <v>1</v>
      </c>
    </row>
    <row r="307" spans="1:13">
      <c r="A307" t="s">
        <v>295</v>
      </c>
      <c r="B307" s="5">
        <v>49616.613666666664</v>
      </c>
      <c r="C307">
        <v>0</v>
      </c>
      <c r="D307">
        <v>1</v>
      </c>
      <c r="E307">
        <v>9</v>
      </c>
      <c r="F307" t="s">
        <v>34</v>
      </c>
      <c r="G307">
        <v>400</v>
      </c>
      <c r="H307">
        <v>400</v>
      </c>
      <c r="I307">
        <v>3</v>
      </c>
      <c r="J307">
        <v>125461</v>
      </c>
      <c r="K307" t="s">
        <v>56</v>
      </c>
      <c r="M307">
        <f t="shared" si="4"/>
        <v>1</v>
      </c>
    </row>
    <row r="308" spans="1:13">
      <c r="A308" t="s">
        <v>296</v>
      </c>
      <c r="B308" s="5">
        <v>49616.614666666661</v>
      </c>
      <c r="C308">
        <v>0</v>
      </c>
      <c r="D308">
        <v>0</v>
      </c>
      <c r="E308">
        <v>7</v>
      </c>
      <c r="F308" t="s">
        <v>40</v>
      </c>
      <c r="G308">
        <v>330</v>
      </c>
      <c r="H308">
        <v>330</v>
      </c>
      <c r="I308">
        <v>3</v>
      </c>
      <c r="J308">
        <v>125462</v>
      </c>
      <c r="K308" t="s">
        <v>56</v>
      </c>
      <c r="M308">
        <f t="shared" si="4"/>
        <v>1</v>
      </c>
    </row>
    <row r="309" spans="1:13">
      <c r="A309" t="s">
        <v>297</v>
      </c>
      <c r="B309" s="5">
        <v>49616.614666666661</v>
      </c>
      <c r="C309">
        <v>0</v>
      </c>
      <c r="D309">
        <v>1</v>
      </c>
      <c r="E309">
        <v>17</v>
      </c>
      <c r="F309" t="s">
        <v>48</v>
      </c>
      <c r="G309">
        <v>450</v>
      </c>
      <c r="H309">
        <v>450</v>
      </c>
      <c r="I309">
        <v>1</v>
      </c>
      <c r="J309">
        <v>100823626</v>
      </c>
      <c r="K309" t="s">
        <v>56</v>
      </c>
      <c r="M309">
        <f t="shared" si="4"/>
        <v>1</v>
      </c>
    </row>
    <row r="310" spans="1:13">
      <c r="A310" t="s">
        <v>298</v>
      </c>
      <c r="B310" s="5">
        <v>49616.614666666661</v>
      </c>
      <c r="C310">
        <v>0</v>
      </c>
      <c r="D310">
        <v>0</v>
      </c>
      <c r="E310">
        <v>19</v>
      </c>
      <c r="F310" t="s">
        <v>50</v>
      </c>
      <c r="G310">
        <v>480</v>
      </c>
      <c r="H310">
        <v>480</v>
      </c>
      <c r="I310">
        <v>3</v>
      </c>
      <c r="J310">
        <v>125463</v>
      </c>
      <c r="K310" t="s">
        <v>56</v>
      </c>
      <c r="M310">
        <f t="shared" si="4"/>
        <v>1</v>
      </c>
    </row>
    <row r="311" spans="1:13">
      <c r="A311" t="s">
        <v>299</v>
      </c>
      <c r="B311" s="5">
        <v>49616.615666666665</v>
      </c>
      <c r="C311">
        <v>0</v>
      </c>
      <c r="D311">
        <v>1</v>
      </c>
      <c r="E311">
        <v>18</v>
      </c>
      <c r="F311" t="s">
        <v>49</v>
      </c>
      <c r="G311">
        <v>380</v>
      </c>
      <c r="H311">
        <v>380</v>
      </c>
      <c r="I311">
        <v>0</v>
      </c>
      <c r="J311">
        <v>3200223423</v>
      </c>
      <c r="K311" t="s">
        <v>56</v>
      </c>
      <c r="M311">
        <f t="shared" si="4"/>
        <v>1</v>
      </c>
    </row>
    <row r="312" spans="1:13">
      <c r="A312" t="s">
        <v>300</v>
      </c>
      <c r="B312" s="5">
        <v>49616.615666666665</v>
      </c>
      <c r="C312">
        <v>1</v>
      </c>
      <c r="D312">
        <v>101</v>
      </c>
      <c r="E312">
        <v>106</v>
      </c>
      <c r="F312" t="s">
        <v>30</v>
      </c>
      <c r="G312">
        <v>1150</v>
      </c>
      <c r="H312">
        <v>1150</v>
      </c>
      <c r="I312">
        <v>1</v>
      </c>
      <c r="J312">
        <v>100823627</v>
      </c>
      <c r="K312" t="s">
        <v>56</v>
      </c>
      <c r="M312">
        <f t="shared" si="4"/>
        <v>1</v>
      </c>
    </row>
    <row r="313" spans="1:13">
      <c r="A313" t="s">
        <v>301</v>
      </c>
      <c r="B313" s="5">
        <v>49616.616666666661</v>
      </c>
      <c r="C313">
        <v>0</v>
      </c>
      <c r="D313">
        <v>0</v>
      </c>
      <c r="E313">
        <v>15</v>
      </c>
      <c r="F313" t="s">
        <v>46</v>
      </c>
      <c r="G313">
        <v>400</v>
      </c>
      <c r="H313">
        <v>400</v>
      </c>
      <c r="I313">
        <v>0</v>
      </c>
      <c r="J313">
        <v>3200223424</v>
      </c>
      <c r="K313" t="s">
        <v>56</v>
      </c>
      <c r="M313">
        <f t="shared" si="4"/>
        <v>1</v>
      </c>
    </row>
    <row r="314" spans="1:13">
      <c r="A314" t="s">
        <v>302</v>
      </c>
      <c r="B314" s="5">
        <v>49616.617666666665</v>
      </c>
      <c r="C314">
        <v>1</v>
      </c>
      <c r="D314">
        <v>101</v>
      </c>
      <c r="E314">
        <v>105</v>
      </c>
      <c r="F314" t="s">
        <v>29</v>
      </c>
      <c r="G314">
        <v>1000</v>
      </c>
      <c r="H314">
        <v>1000</v>
      </c>
      <c r="I314">
        <v>0</v>
      </c>
      <c r="J314">
        <v>3200223425</v>
      </c>
      <c r="K314" t="s">
        <v>56</v>
      </c>
      <c r="M314">
        <f t="shared" si="4"/>
        <v>1</v>
      </c>
    </row>
    <row r="315" spans="1:13">
      <c r="A315" t="s">
        <v>303</v>
      </c>
      <c r="B315" s="5">
        <v>49616.618666666662</v>
      </c>
      <c r="C315">
        <v>0</v>
      </c>
      <c r="D315">
        <v>0</v>
      </c>
      <c r="E315">
        <v>3</v>
      </c>
      <c r="F315" t="s">
        <v>35</v>
      </c>
      <c r="G315">
        <v>300</v>
      </c>
      <c r="H315">
        <v>300</v>
      </c>
      <c r="I315" t="s">
        <v>52</v>
      </c>
      <c r="J315" t="s">
        <v>52</v>
      </c>
      <c r="K315" t="s">
        <v>52</v>
      </c>
      <c r="M315">
        <f t="shared" si="4"/>
        <v>2</v>
      </c>
    </row>
    <row r="316" spans="1:13">
      <c r="A316" t="s">
        <v>303</v>
      </c>
      <c r="B316" s="5">
        <v>49616.618666666662</v>
      </c>
      <c r="C316">
        <v>0</v>
      </c>
      <c r="D316">
        <v>0</v>
      </c>
      <c r="E316">
        <v>9</v>
      </c>
      <c r="F316" t="s">
        <v>34</v>
      </c>
      <c r="G316">
        <v>400</v>
      </c>
      <c r="H316">
        <v>700</v>
      </c>
      <c r="I316">
        <v>1</v>
      </c>
      <c r="J316">
        <v>100823628</v>
      </c>
      <c r="K316" t="s">
        <v>56</v>
      </c>
      <c r="M316">
        <f t="shared" si="4"/>
        <v>2</v>
      </c>
    </row>
    <row r="317" spans="1:13">
      <c r="A317" t="s">
        <v>304</v>
      </c>
      <c r="B317" s="5">
        <v>49616.619666666666</v>
      </c>
      <c r="C317">
        <v>1</v>
      </c>
      <c r="D317">
        <v>101</v>
      </c>
      <c r="E317">
        <v>102</v>
      </c>
      <c r="F317" t="s">
        <v>26</v>
      </c>
      <c r="G317">
        <v>460</v>
      </c>
      <c r="H317">
        <v>460</v>
      </c>
      <c r="I317" t="s">
        <v>52</v>
      </c>
      <c r="J317" t="s">
        <v>52</v>
      </c>
      <c r="K317" t="s">
        <v>52</v>
      </c>
      <c r="M317">
        <f t="shared" si="4"/>
        <v>3</v>
      </c>
    </row>
    <row r="318" spans="1:13">
      <c r="A318" t="s">
        <v>304</v>
      </c>
      <c r="B318" s="5">
        <v>49616.619666666666</v>
      </c>
      <c r="C318">
        <v>1</v>
      </c>
      <c r="D318">
        <v>101</v>
      </c>
      <c r="E318">
        <v>105</v>
      </c>
      <c r="F318" t="s">
        <v>29</v>
      </c>
      <c r="G318">
        <v>1000</v>
      </c>
      <c r="H318">
        <v>1460</v>
      </c>
      <c r="I318" t="s">
        <v>52</v>
      </c>
      <c r="J318" t="s">
        <v>52</v>
      </c>
      <c r="K318" t="s">
        <v>52</v>
      </c>
      <c r="M318">
        <f t="shared" si="4"/>
        <v>3</v>
      </c>
    </row>
    <row r="319" spans="1:13">
      <c r="A319" t="s">
        <v>304</v>
      </c>
      <c r="B319" s="5">
        <v>49616.619666666666</v>
      </c>
      <c r="C319">
        <v>1</v>
      </c>
      <c r="D319">
        <v>101</v>
      </c>
      <c r="E319">
        <v>105</v>
      </c>
      <c r="F319" t="s">
        <v>29</v>
      </c>
      <c r="G319">
        <v>1000</v>
      </c>
      <c r="H319">
        <v>2460</v>
      </c>
      <c r="I319">
        <v>0</v>
      </c>
      <c r="J319">
        <v>3200223426</v>
      </c>
      <c r="K319" t="s">
        <v>56</v>
      </c>
      <c r="M319">
        <f t="shared" si="4"/>
        <v>3</v>
      </c>
    </row>
    <row r="320" spans="1:13">
      <c r="A320" t="s">
        <v>305</v>
      </c>
      <c r="B320" s="5">
        <v>49616.620666666662</v>
      </c>
      <c r="C320">
        <v>0</v>
      </c>
      <c r="D320">
        <v>1</v>
      </c>
      <c r="E320">
        <v>5</v>
      </c>
      <c r="F320" t="s">
        <v>37</v>
      </c>
      <c r="G320">
        <v>250</v>
      </c>
      <c r="H320">
        <v>250</v>
      </c>
      <c r="I320">
        <v>1</v>
      </c>
      <c r="J320">
        <v>100823629</v>
      </c>
      <c r="K320" t="s">
        <v>56</v>
      </c>
      <c r="M320">
        <f t="shared" si="4"/>
        <v>1</v>
      </c>
    </row>
    <row r="321" spans="1:13">
      <c r="A321" t="s">
        <v>306</v>
      </c>
      <c r="B321" s="5">
        <v>49616.621666666666</v>
      </c>
      <c r="C321">
        <v>1</v>
      </c>
      <c r="D321">
        <v>101</v>
      </c>
      <c r="E321">
        <v>104</v>
      </c>
      <c r="F321" t="s">
        <v>28</v>
      </c>
      <c r="G321">
        <v>920</v>
      </c>
      <c r="H321">
        <v>920</v>
      </c>
      <c r="I321">
        <v>0</v>
      </c>
      <c r="J321">
        <v>3200223427</v>
      </c>
      <c r="K321" t="s">
        <v>56</v>
      </c>
      <c r="M321">
        <f t="shared" si="4"/>
        <v>1</v>
      </c>
    </row>
    <row r="322" spans="1:13">
      <c r="A322" t="s">
        <v>307</v>
      </c>
      <c r="B322" s="5">
        <v>49616.622666666663</v>
      </c>
      <c r="C322">
        <v>0</v>
      </c>
      <c r="D322">
        <v>1</v>
      </c>
      <c r="E322">
        <v>1</v>
      </c>
      <c r="F322" t="s">
        <v>32</v>
      </c>
      <c r="G322">
        <v>300</v>
      </c>
      <c r="H322">
        <v>300</v>
      </c>
      <c r="I322">
        <v>2</v>
      </c>
      <c r="J322">
        <v>988809916</v>
      </c>
      <c r="K322" t="s">
        <v>56</v>
      </c>
      <c r="M322">
        <f t="shared" si="4"/>
        <v>1</v>
      </c>
    </row>
    <row r="323" spans="1:13">
      <c r="A323" t="s">
        <v>308</v>
      </c>
      <c r="B323" s="5">
        <v>49616.622666666663</v>
      </c>
      <c r="C323">
        <v>1</v>
      </c>
      <c r="D323">
        <v>101</v>
      </c>
      <c r="E323">
        <v>105</v>
      </c>
      <c r="F323" t="s">
        <v>29</v>
      </c>
      <c r="G323">
        <v>1000</v>
      </c>
      <c r="H323">
        <v>1000</v>
      </c>
      <c r="I323">
        <v>3</v>
      </c>
      <c r="J323">
        <v>125464</v>
      </c>
      <c r="K323" t="s">
        <v>56</v>
      </c>
      <c r="M323">
        <f t="shared" ref="M323:M386" si="5">COUNTIF($A$2:$A$447,A323)</f>
        <v>1</v>
      </c>
    </row>
    <row r="324" spans="1:13">
      <c r="A324" t="s">
        <v>309</v>
      </c>
      <c r="B324" s="5">
        <v>49616.623666666666</v>
      </c>
      <c r="C324">
        <v>0</v>
      </c>
      <c r="D324">
        <v>0</v>
      </c>
      <c r="E324">
        <v>2</v>
      </c>
      <c r="F324" t="s">
        <v>33</v>
      </c>
      <c r="G324">
        <v>350</v>
      </c>
      <c r="H324">
        <v>350</v>
      </c>
      <c r="I324">
        <v>2</v>
      </c>
      <c r="J324">
        <v>988809917</v>
      </c>
      <c r="K324" t="s">
        <v>56</v>
      </c>
      <c r="M324">
        <f t="shared" si="5"/>
        <v>1</v>
      </c>
    </row>
    <row r="325" spans="1:13">
      <c r="A325" t="s">
        <v>310</v>
      </c>
      <c r="B325" s="5">
        <v>49616.623666666666</v>
      </c>
      <c r="C325">
        <v>0</v>
      </c>
      <c r="D325">
        <v>1</v>
      </c>
      <c r="E325">
        <v>7</v>
      </c>
      <c r="F325" t="s">
        <v>40</v>
      </c>
      <c r="G325">
        <v>330</v>
      </c>
      <c r="H325">
        <v>330</v>
      </c>
      <c r="I325">
        <v>2</v>
      </c>
      <c r="J325">
        <v>988809918</v>
      </c>
      <c r="K325" t="s">
        <v>56</v>
      </c>
      <c r="M325">
        <f t="shared" si="5"/>
        <v>1</v>
      </c>
    </row>
    <row r="326" spans="1:13">
      <c r="A326" t="s">
        <v>311</v>
      </c>
      <c r="B326" s="5">
        <v>49616.624666666663</v>
      </c>
      <c r="C326">
        <v>1</v>
      </c>
      <c r="D326">
        <v>101</v>
      </c>
      <c r="E326">
        <v>102</v>
      </c>
      <c r="F326" t="s">
        <v>26</v>
      </c>
      <c r="G326">
        <v>460</v>
      </c>
      <c r="H326">
        <v>460</v>
      </c>
      <c r="I326">
        <v>1</v>
      </c>
      <c r="J326">
        <v>100823630</v>
      </c>
      <c r="K326" t="s">
        <v>56</v>
      </c>
      <c r="M326">
        <f t="shared" si="5"/>
        <v>1</v>
      </c>
    </row>
    <row r="327" spans="1:13">
      <c r="A327" t="s">
        <v>312</v>
      </c>
      <c r="B327" s="5">
        <v>49616.625666666667</v>
      </c>
      <c r="C327">
        <v>0</v>
      </c>
      <c r="D327">
        <v>1</v>
      </c>
      <c r="E327">
        <v>4</v>
      </c>
      <c r="F327" t="s">
        <v>36</v>
      </c>
      <c r="G327">
        <v>400</v>
      </c>
      <c r="H327">
        <v>400</v>
      </c>
      <c r="I327" t="s">
        <v>52</v>
      </c>
      <c r="J327" t="s">
        <v>52</v>
      </c>
      <c r="K327" t="s">
        <v>52</v>
      </c>
      <c r="M327">
        <f t="shared" si="5"/>
        <v>2</v>
      </c>
    </row>
    <row r="328" spans="1:13">
      <c r="A328" t="s">
        <v>312</v>
      </c>
      <c r="B328" s="5">
        <v>49616.625666666667</v>
      </c>
      <c r="C328">
        <v>0</v>
      </c>
      <c r="D328">
        <v>1</v>
      </c>
      <c r="E328">
        <v>16</v>
      </c>
      <c r="F328" t="s">
        <v>47</v>
      </c>
      <c r="G328">
        <v>400</v>
      </c>
      <c r="H328">
        <v>800</v>
      </c>
      <c r="I328">
        <v>1</v>
      </c>
      <c r="J328">
        <v>100823631</v>
      </c>
      <c r="K328" t="s">
        <v>56</v>
      </c>
      <c r="M328">
        <f t="shared" si="5"/>
        <v>2</v>
      </c>
    </row>
    <row r="329" spans="1:13">
      <c r="A329" t="s">
        <v>313</v>
      </c>
      <c r="B329" s="5">
        <v>49616.625666666667</v>
      </c>
      <c r="C329">
        <v>1</v>
      </c>
      <c r="D329">
        <v>101</v>
      </c>
      <c r="E329">
        <v>101</v>
      </c>
      <c r="F329" t="s">
        <v>25</v>
      </c>
      <c r="G329">
        <v>120</v>
      </c>
      <c r="H329">
        <v>120</v>
      </c>
      <c r="I329">
        <v>0</v>
      </c>
      <c r="J329">
        <v>3200223428</v>
      </c>
      <c r="K329" t="s">
        <v>56</v>
      </c>
      <c r="M329">
        <f t="shared" si="5"/>
        <v>1</v>
      </c>
    </row>
    <row r="330" spans="1:13">
      <c r="A330" t="s">
        <v>314</v>
      </c>
      <c r="B330" s="5">
        <v>49616.626666666663</v>
      </c>
      <c r="C330">
        <v>0</v>
      </c>
      <c r="D330">
        <v>0</v>
      </c>
      <c r="E330">
        <v>13</v>
      </c>
      <c r="F330" t="s">
        <v>43</v>
      </c>
      <c r="G330">
        <v>250</v>
      </c>
      <c r="H330">
        <v>250</v>
      </c>
      <c r="I330">
        <v>1</v>
      </c>
      <c r="J330">
        <v>100823632</v>
      </c>
      <c r="K330" t="s">
        <v>56</v>
      </c>
      <c r="M330">
        <f t="shared" si="5"/>
        <v>1</v>
      </c>
    </row>
    <row r="331" spans="1:13">
      <c r="A331" t="s">
        <v>315</v>
      </c>
      <c r="B331" s="5">
        <v>49616.627666666667</v>
      </c>
      <c r="C331">
        <v>1</v>
      </c>
      <c r="D331">
        <v>101</v>
      </c>
      <c r="E331">
        <v>102</v>
      </c>
      <c r="F331" t="s">
        <v>26</v>
      </c>
      <c r="G331">
        <v>460</v>
      </c>
      <c r="H331">
        <v>460</v>
      </c>
      <c r="I331">
        <v>0</v>
      </c>
      <c r="J331">
        <v>3200223429</v>
      </c>
      <c r="K331" t="s">
        <v>56</v>
      </c>
      <c r="M331">
        <f t="shared" si="5"/>
        <v>1</v>
      </c>
    </row>
    <row r="332" spans="1:13">
      <c r="A332" t="s">
        <v>316</v>
      </c>
      <c r="B332" s="5">
        <v>49616.629666666668</v>
      </c>
      <c r="C332">
        <v>0</v>
      </c>
      <c r="D332">
        <v>1</v>
      </c>
      <c r="E332">
        <v>1</v>
      </c>
      <c r="F332" t="s">
        <v>32</v>
      </c>
      <c r="G332">
        <v>300</v>
      </c>
      <c r="H332">
        <v>300</v>
      </c>
      <c r="I332">
        <v>1</v>
      </c>
      <c r="J332">
        <v>100823633</v>
      </c>
      <c r="K332" t="s">
        <v>56</v>
      </c>
      <c r="M332">
        <f t="shared" si="5"/>
        <v>1</v>
      </c>
    </row>
    <row r="333" spans="1:13">
      <c r="A333" t="s">
        <v>317</v>
      </c>
      <c r="B333" s="5">
        <v>49616.630666666664</v>
      </c>
      <c r="C333">
        <v>1</v>
      </c>
      <c r="D333">
        <v>101</v>
      </c>
      <c r="E333">
        <v>102</v>
      </c>
      <c r="F333" t="s">
        <v>26</v>
      </c>
      <c r="G333">
        <v>460</v>
      </c>
      <c r="H333">
        <v>460</v>
      </c>
      <c r="I333">
        <v>3</v>
      </c>
      <c r="J333">
        <v>125465</v>
      </c>
      <c r="K333" t="s">
        <v>56</v>
      </c>
      <c r="M333">
        <f t="shared" si="5"/>
        <v>1</v>
      </c>
    </row>
    <row r="334" spans="1:13">
      <c r="A334" t="s">
        <v>318</v>
      </c>
      <c r="B334" s="5">
        <v>49616.632666666665</v>
      </c>
      <c r="C334">
        <v>0</v>
      </c>
      <c r="D334">
        <v>0</v>
      </c>
      <c r="E334">
        <v>2</v>
      </c>
      <c r="F334" t="s">
        <v>33</v>
      </c>
      <c r="G334">
        <v>350</v>
      </c>
      <c r="H334">
        <v>350</v>
      </c>
      <c r="I334">
        <v>1</v>
      </c>
      <c r="J334">
        <v>100823634</v>
      </c>
      <c r="K334" t="s">
        <v>56</v>
      </c>
      <c r="M334">
        <f t="shared" si="5"/>
        <v>1</v>
      </c>
    </row>
    <row r="335" spans="1:13">
      <c r="A335" t="s">
        <v>319</v>
      </c>
      <c r="B335" s="5">
        <v>49616.632666666665</v>
      </c>
      <c r="C335">
        <v>1</v>
      </c>
      <c r="D335">
        <v>101</v>
      </c>
      <c r="E335">
        <v>102</v>
      </c>
      <c r="F335" t="s">
        <v>26</v>
      </c>
      <c r="G335">
        <v>460</v>
      </c>
      <c r="H335">
        <v>460</v>
      </c>
      <c r="I335" t="s">
        <v>52</v>
      </c>
      <c r="J335" t="s">
        <v>52</v>
      </c>
      <c r="K335" t="s">
        <v>52</v>
      </c>
      <c r="M335">
        <f t="shared" si="5"/>
        <v>2</v>
      </c>
    </row>
    <row r="336" spans="1:13">
      <c r="A336" t="s">
        <v>319</v>
      </c>
      <c r="B336" s="5">
        <v>49616.632666666665</v>
      </c>
      <c r="C336">
        <v>1</v>
      </c>
      <c r="D336">
        <v>101</v>
      </c>
      <c r="E336">
        <v>103</v>
      </c>
      <c r="F336" t="s">
        <v>27</v>
      </c>
      <c r="G336">
        <v>580</v>
      </c>
      <c r="H336">
        <v>1040</v>
      </c>
      <c r="I336">
        <v>1</v>
      </c>
      <c r="J336">
        <v>100823635</v>
      </c>
      <c r="K336" t="s">
        <v>56</v>
      </c>
      <c r="M336">
        <f t="shared" si="5"/>
        <v>2</v>
      </c>
    </row>
    <row r="337" spans="1:13">
      <c r="A337" t="s">
        <v>320</v>
      </c>
      <c r="B337" s="5">
        <v>49616.633666666661</v>
      </c>
      <c r="C337">
        <v>1</v>
      </c>
      <c r="D337">
        <v>101</v>
      </c>
      <c r="E337">
        <v>101</v>
      </c>
      <c r="F337" t="s">
        <v>25</v>
      </c>
      <c r="G337">
        <v>120</v>
      </c>
      <c r="H337">
        <v>120</v>
      </c>
      <c r="I337" t="s">
        <v>52</v>
      </c>
      <c r="J337" t="s">
        <v>52</v>
      </c>
      <c r="K337" t="s">
        <v>52</v>
      </c>
      <c r="M337">
        <f t="shared" si="5"/>
        <v>2</v>
      </c>
    </row>
    <row r="338" spans="1:13">
      <c r="A338" t="s">
        <v>320</v>
      </c>
      <c r="B338" s="5">
        <v>49616.633666666661</v>
      </c>
      <c r="C338">
        <v>1</v>
      </c>
      <c r="D338">
        <v>101</v>
      </c>
      <c r="E338">
        <v>105</v>
      </c>
      <c r="F338" t="s">
        <v>29</v>
      </c>
      <c r="G338">
        <v>1000</v>
      </c>
      <c r="H338">
        <v>1120</v>
      </c>
      <c r="I338">
        <v>2</v>
      </c>
      <c r="J338">
        <v>988809919</v>
      </c>
      <c r="K338" t="s">
        <v>56</v>
      </c>
      <c r="M338">
        <f t="shared" si="5"/>
        <v>2</v>
      </c>
    </row>
    <row r="339" spans="1:13">
      <c r="A339" t="s">
        <v>321</v>
      </c>
      <c r="B339" s="5">
        <v>49616.634666666665</v>
      </c>
      <c r="C339">
        <v>0</v>
      </c>
      <c r="D339">
        <v>1</v>
      </c>
      <c r="E339">
        <v>9</v>
      </c>
      <c r="F339" t="s">
        <v>34</v>
      </c>
      <c r="G339">
        <v>400</v>
      </c>
      <c r="H339">
        <v>400</v>
      </c>
      <c r="I339">
        <v>3</v>
      </c>
      <c r="J339">
        <v>125466</v>
      </c>
      <c r="K339" t="s">
        <v>56</v>
      </c>
      <c r="M339">
        <f t="shared" si="5"/>
        <v>1</v>
      </c>
    </row>
    <row r="340" spans="1:13">
      <c r="A340" t="s">
        <v>322</v>
      </c>
      <c r="B340" s="5">
        <v>49616.635666666662</v>
      </c>
      <c r="C340">
        <v>0</v>
      </c>
      <c r="D340">
        <v>1</v>
      </c>
      <c r="E340">
        <v>1</v>
      </c>
      <c r="F340" t="s">
        <v>32</v>
      </c>
      <c r="G340">
        <v>300</v>
      </c>
      <c r="H340">
        <v>300</v>
      </c>
      <c r="I340" t="s">
        <v>52</v>
      </c>
      <c r="J340" t="s">
        <v>52</v>
      </c>
      <c r="K340" t="s">
        <v>52</v>
      </c>
      <c r="M340">
        <f t="shared" si="5"/>
        <v>2</v>
      </c>
    </row>
    <row r="341" spans="1:13">
      <c r="A341" t="s">
        <v>322</v>
      </c>
      <c r="B341" s="5">
        <v>49616.635666666662</v>
      </c>
      <c r="C341">
        <v>0</v>
      </c>
      <c r="D341">
        <v>1</v>
      </c>
      <c r="E341">
        <v>7</v>
      </c>
      <c r="F341" t="s">
        <v>40</v>
      </c>
      <c r="G341">
        <v>330</v>
      </c>
      <c r="H341">
        <v>630</v>
      </c>
      <c r="I341">
        <v>0</v>
      </c>
      <c r="J341">
        <v>3200223430</v>
      </c>
      <c r="K341" t="s">
        <v>56</v>
      </c>
      <c r="M341">
        <f t="shared" si="5"/>
        <v>2</v>
      </c>
    </row>
    <row r="342" spans="1:13">
      <c r="A342" t="s">
        <v>323</v>
      </c>
      <c r="B342" s="5">
        <v>49616.636666666665</v>
      </c>
      <c r="C342">
        <v>1</v>
      </c>
      <c r="D342">
        <v>101</v>
      </c>
      <c r="E342">
        <v>106</v>
      </c>
      <c r="F342" t="s">
        <v>30</v>
      </c>
      <c r="G342">
        <v>1150</v>
      </c>
      <c r="H342">
        <v>1150</v>
      </c>
      <c r="I342">
        <v>0</v>
      </c>
      <c r="J342">
        <v>3200223431</v>
      </c>
      <c r="K342" t="s">
        <v>56</v>
      </c>
      <c r="M342">
        <f t="shared" si="5"/>
        <v>1</v>
      </c>
    </row>
    <row r="343" spans="1:13">
      <c r="A343" t="s">
        <v>324</v>
      </c>
      <c r="B343" s="5">
        <v>49616.637666666662</v>
      </c>
      <c r="C343">
        <v>0</v>
      </c>
      <c r="D343">
        <v>1</v>
      </c>
      <c r="E343">
        <v>2</v>
      </c>
      <c r="F343" t="s">
        <v>33</v>
      </c>
      <c r="G343">
        <v>350</v>
      </c>
      <c r="H343">
        <v>350</v>
      </c>
      <c r="I343">
        <v>2</v>
      </c>
      <c r="J343">
        <v>988809920</v>
      </c>
      <c r="K343" t="s">
        <v>56</v>
      </c>
      <c r="M343">
        <f t="shared" si="5"/>
        <v>1</v>
      </c>
    </row>
    <row r="344" spans="1:13">
      <c r="A344" t="s">
        <v>325</v>
      </c>
      <c r="B344" s="5">
        <v>49616.637666666662</v>
      </c>
      <c r="C344">
        <v>0</v>
      </c>
      <c r="D344">
        <v>0</v>
      </c>
      <c r="E344">
        <v>8</v>
      </c>
      <c r="F344" t="s">
        <v>39</v>
      </c>
      <c r="G344">
        <v>380</v>
      </c>
      <c r="H344">
        <v>380</v>
      </c>
      <c r="I344">
        <v>2</v>
      </c>
      <c r="J344">
        <v>988809921</v>
      </c>
      <c r="K344" t="s">
        <v>56</v>
      </c>
      <c r="M344">
        <f t="shared" si="5"/>
        <v>1</v>
      </c>
    </row>
    <row r="345" spans="1:13">
      <c r="A345" t="s">
        <v>326</v>
      </c>
      <c r="B345" s="5">
        <v>49616.637666666662</v>
      </c>
      <c r="C345">
        <v>1</v>
      </c>
      <c r="D345">
        <v>101</v>
      </c>
      <c r="E345">
        <v>104</v>
      </c>
      <c r="F345" t="s">
        <v>28</v>
      </c>
      <c r="G345">
        <v>920</v>
      </c>
      <c r="H345">
        <v>920</v>
      </c>
      <c r="I345">
        <v>1</v>
      </c>
      <c r="J345">
        <v>100823636</v>
      </c>
      <c r="K345" t="s">
        <v>56</v>
      </c>
      <c r="M345">
        <f t="shared" si="5"/>
        <v>1</v>
      </c>
    </row>
    <row r="346" spans="1:13">
      <c r="A346" t="s">
        <v>327</v>
      </c>
      <c r="B346" s="5">
        <v>49616.639666666662</v>
      </c>
      <c r="C346">
        <v>0</v>
      </c>
      <c r="D346">
        <v>0</v>
      </c>
      <c r="E346">
        <v>9</v>
      </c>
      <c r="F346" t="s">
        <v>34</v>
      </c>
      <c r="G346">
        <v>400</v>
      </c>
      <c r="H346">
        <v>400</v>
      </c>
      <c r="I346">
        <v>2</v>
      </c>
      <c r="J346">
        <v>988809922</v>
      </c>
      <c r="K346" t="s">
        <v>56</v>
      </c>
      <c r="M346">
        <f t="shared" si="5"/>
        <v>1</v>
      </c>
    </row>
    <row r="347" spans="1:13">
      <c r="A347" t="s">
        <v>328</v>
      </c>
      <c r="B347" s="5">
        <v>49616.640666666666</v>
      </c>
      <c r="C347">
        <v>0</v>
      </c>
      <c r="D347">
        <v>0</v>
      </c>
      <c r="E347">
        <v>14</v>
      </c>
      <c r="F347" t="s">
        <v>45</v>
      </c>
      <c r="G347">
        <v>180</v>
      </c>
      <c r="H347">
        <v>180</v>
      </c>
      <c r="I347">
        <v>3</v>
      </c>
      <c r="J347">
        <v>125467</v>
      </c>
      <c r="K347" t="s">
        <v>56</v>
      </c>
      <c r="M347">
        <f t="shared" si="5"/>
        <v>1</v>
      </c>
    </row>
    <row r="348" spans="1:13">
      <c r="A348" t="s">
        <v>329</v>
      </c>
      <c r="B348" s="5">
        <v>49616.641666666663</v>
      </c>
      <c r="C348">
        <v>1</v>
      </c>
      <c r="D348">
        <v>101</v>
      </c>
      <c r="E348">
        <v>102</v>
      </c>
      <c r="F348" t="s">
        <v>26</v>
      </c>
      <c r="G348">
        <v>460</v>
      </c>
      <c r="H348">
        <v>460</v>
      </c>
      <c r="I348">
        <v>0</v>
      </c>
      <c r="J348">
        <v>3200223432</v>
      </c>
      <c r="K348" t="s">
        <v>56</v>
      </c>
      <c r="M348">
        <f t="shared" si="5"/>
        <v>1</v>
      </c>
    </row>
    <row r="349" spans="1:13">
      <c r="A349" t="s">
        <v>330</v>
      </c>
      <c r="B349" s="5">
        <v>49616.642666666667</v>
      </c>
      <c r="C349">
        <v>1</v>
      </c>
      <c r="D349">
        <v>101</v>
      </c>
      <c r="E349">
        <v>106</v>
      </c>
      <c r="F349" t="s">
        <v>30</v>
      </c>
      <c r="G349">
        <v>1150</v>
      </c>
      <c r="H349">
        <v>1150</v>
      </c>
      <c r="I349">
        <v>2</v>
      </c>
      <c r="J349">
        <v>988809923</v>
      </c>
      <c r="K349" t="s">
        <v>56</v>
      </c>
      <c r="M349">
        <f t="shared" si="5"/>
        <v>1</v>
      </c>
    </row>
    <row r="350" spans="1:13">
      <c r="A350" t="s">
        <v>331</v>
      </c>
      <c r="B350" s="5">
        <v>49616.643666666663</v>
      </c>
      <c r="C350">
        <v>0</v>
      </c>
      <c r="D350">
        <v>1</v>
      </c>
      <c r="E350">
        <v>14</v>
      </c>
      <c r="F350" t="s">
        <v>45</v>
      </c>
      <c r="G350">
        <v>180</v>
      </c>
      <c r="H350">
        <v>180</v>
      </c>
      <c r="I350">
        <v>0</v>
      </c>
      <c r="J350">
        <v>3200223433</v>
      </c>
      <c r="K350" t="s">
        <v>56</v>
      </c>
      <c r="M350">
        <f t="shared" si="5"/>
        <v>1</v>
      </c>
    </row>
    <row r="351" spans="1:13">
      <c r="A351" t="s">
        <v>332</v>
      </c>
      <c r="B351" s="5">
        <v>49616.643666666663</v>
      </c>
      <c r="C351">
        <v>0</v>
      </c>
      <c r="D351">
        <v>0</v>
      </c>
      <c r="E351">
        <v>17</v>
      </c>
      <c r="F351" t="s">
        <v>48</v>
      </c>
      <c r="G351">
        <v>450</v>
      </c>
      <c r="H351">
        <v>450</v>
      </c>
      <c r="I351" t="s">
        <v>52</v>
      </c>
      <c r="J351" t="s">
        <v>52</v>
      </c>
      <c r="K351" t="s">
        <v>52</v>
      </c>
      <c r="M351">
        <f t="shared" si="5"/>
        <v>2</v>
      </c>
    </row>
    <row r="352" spans="1:13">
      <c r="A352" t="s">
        <v>332</v>
      </c>
      <c r="B352" s="5">
        <v>49616.643666666663</v>
      </c>
      <c r="C352">
        <v>0</v>
      </c>
      <c r="D352">
        <v>0</v>
      </c>
      <c r="E352">
        <v>20</v>
      </c>
      <c r="F352" t="s">
        <v>51</v>
      </c>
      <c r="G352">
        <v>450</v>
      </c>
      <c r="H352">
        <v>900</v>
      </c>
      <c r="I352">
        <v>3</v>
      </c>
      <c r="J352">
        <v>125468</v>
      </c>
      <c r="K352" t="s">
        <v>56</v>
      </c>
      <c r="M352">
        <f t="shared" si="5"/>
        <v>2</v>
      </c>
    </row>
    <row r="353" spans="1:13">
      <c r="A353" t="s">
        <v>333</v>
      </c>
      <c r="B353" s="5">
        <v>49616.643666666663</v>
      </c>
      <c r="C353">
        <v>1</v>
      </c>
      <c r="D353">
        <v>101</v>
      </c>
      <c r="E353">
        <v>106</v>
      </c>
      <c r="F353" t="s">
        <v>30</v>
      </c>
      <c r="G353">
        <v>1150</v>
      </c>
      <c r="H353">
        <v>1150</v>
      </c>
      <c r="I353">
        <v>2</v>
      </c>
      <c r="J353">
        <v>988809924</v>
      </c>
      <c r="K353" t="s">
        <v>56</v>
      </c>
      <c r="M353">
        <f t="shared" si="5"/>
        <v>1</v>
      </c>
    </row>
    <row r="354" spans="1:13">
      <c r="A354" t="s">
        <v>334</v>
      </c>
      <c r="B354" s="5">
        <v>49616.644666666667</v>
      </c>
      <c r="C354">
        <v>0</v>
      </c>
      <c r="D354">
        <v>1</v>
      </c>
      <c r="E354">
        <v>2</v>
      </c>
      <c r="F354" t="s">
        <v>33</v>
      </c>
      <c r="G354">
        <v>350</v>
      </c>
      <c r="H354">
        <v>350</v>
      </c>
      <c r="I354" t="s">
        <v>52</v>
      </c>
      <c r="J354" t="s">
        <v>52</v>
      </c>
      <c r="K354" t="s">
        <v>52</v>
      </c>
      <c r="M354">
        <f t="shared" si="5"/>
        <v>2</v>
      </c>
    </row>
    <row r="355" spans="1:13">
      <c r="A355" t="s">
        <v>334</v>
      </c>
      <c r="B355" s="5">
        <v>49616.644666666667</v>
      </c>
      <c r="C355">
        <v>0</v>
      </c>
      <c r="D355">
        <v>1</v>
      </c>
      <c r="E355">
        <v>19</v>
      </c>
      <c r="F355" t="s">
        <v>50</v>
      </c>
      <c r="G355">
        <v>480</v>
      </c>
      <c r="H355">
        <v>830</v>
      </c>
      <c r="I355">
        <v>2</v>
      </c>
      <c r="J355">
        <v>988809925</v>
      </c>
      <c r="K355" t="s">
        <v>56</v>
      </c>
      <c r="M355">
        <f t="shared" si="5"/>
        <v>2</v>
      </c>
    </row>
    <row r="356" spans="1:13">
      <c r="A356" t="s">
        <v>335</v>
      </c>
      <c r="B356" s="5">
        <v>49616.644666666667</v>
      </c>
      <c r="C356">
        <v>1</v>
      </c>
      <c r="D356">
        <v>101</v>
      </c>
      <c r="E356">
        <v>101</v>
      </c>
      <c r="F356" t="s">
        <v>25</v>
      </c>
      <c r="G356">
        <v>120</v>
      </c>
      <c r="H356">
        <v>120</v>
      </c>
      <c r="I356" t="s">
        <v>52</v>
      </c>
      <c r="J356" t="s">
        <v>52</v>
      </c>
      <c r="K356" t="s">
        <v>52</v>
      </c>
      <c r="M356">
        <f t="shared" si="5"/>
        <v>3</v>
      </c>
    </row>
    <row r="357" spans="1:13">
      <c r="A357" t="s">
        <v>335</v>
      </c>
      <c r="B357" s="5">
        <v>49616.644666666667</v>
      </c>
      <c r="C357">
        <v>1</v>
      </c>
      <c r="D357">
        <v>101</v>
      </c>
      <c r="E357">
        <v>105</v>
      </c>
      <c r="F357" t="s">
        <v>29</v>
      </c>
      <c r="G357">
        <v>1000</v>
      </c>
      <c r="H357">
        <v>1120</v>
      </c>
      <c r="I357" t="s">
        <v>52</v>
      </c>
      <c r="J357" t="s">
        <v>52</v>
      </c>
      <c r="K357" t="s">
        <v>52</v>
      </c>
      <c r="M357">
        <f t="shared" si="5"/>
        <v>3</v>
      </c>
    </row>
    <row r="358" spans="1:13">
      <c r="A358" t="s">
        <v>335</v>
      </c>
      <c r="B358" s="5">
        <v>49616.644666666667</v>
      </c>
      <c r="C358">
        <v>1</v>
      </c>
      <c r="D358">
        <v>101</v>
      </c>
      <c r="E358">
        <v>105</v>
      </c>
      <c r="F358" t="s">
        <v>29</v>
      </c>
      <c r="G358">
        <v>1000</v>
      </c>
      <c r="H358">
        <v>2120</v>
      </c>
      <c r="I358">
        <v>0</v>
      </c>
      <c r="J358">
        <v>3200223434</v>
      </c>
      <c r="K358" t="s">
        <v>56</v>
      </c>
      <c r="M358">
        <f t="shared" si="5"/>
        <v>3</v>
      </c>
    </row>
    <row r="359" spans="1:13">
      <c r="A359" t="s">
        <v>336</v>
      </c>
      <c r="B359" s="5">
        <v>49616.646666666667</v>
      </c>
      <c r="C359">
        <v>0</v>
      </c>
      <c r="D359">
        <v>1</v>
      </c>
      <c r="E359">
        <v>19</v>
      </c>
      <c r="F359" t="s">
        <v>50</v>
      </c>
      <c r="G359">
        <v>480</v>
      </c>
      <c r="H359">
        <v>480</v>
      </c>
      <c r="I359">
        <v>2</v>
      </c>
      <c r="J359">
        <v>988809926</v>
      </c>
      <c r="K359" t="s">
        <v>56</v>
      </c>
      <c r="M359">
        <f t="shared" si="5"/>
        <v>1</v>
      </c>
    </row>
    <row r="360" spans="1:13">
      <c r="A360" t="s">
        <v>337</v>
      </c>
      <c r="B360" s="5">
        <v>49616.647666666664</v>
      </c>
      <c r="C360">
        <v>0</v>
      </c>
      <c r="D360">
        <v>0</v>
      </c>
      <c r="E360">
        <v>15</v>
      </c>
      <c r="F360" t="s">
        <v>46</v>
      </c>
      <c r="G360">
        <v>400</v>
      </c>
      <c r="H360">
        <v>400</v>
      </c>
      <c r="I360">
        <v>2</v>
      </c>
      <c r="J360">
        <v>988809927</v>
      </c>
      <c r="K360" t="s">
        <v>56</v>
      </c>
      <c r="M360">
        <f t="shared" si="5"/>
        <v>1</v>
      </c>
    </row>
    <row r="361" spans="1:13">
      <c r="A361" t="s">
        <v>338</v>
      </c>
      <c r="B361" s="5">
        <v>49616.647666666664</v>
      </c>
      <c r="C361">
        <v>1</v>
      </c>
      <c r="D361">
        <v>101</v>
      </c>
      <c r="E361">
        <v>102</v>
      </c>
      <c r="F361" t="s">
        <v>26</v>
      </c>
      <c r="G361">
        <v>460</v>
      </c>
      <c r="H361">
        <v>460</v>
      </c>
      <c r="I361" t="s">
        <v>52</v>
      </c>
      <c r="J361" t="s">
        <v>52</v>
      </c>
      <c r="K361" t="s">
        <v>52</v>
      </c>
      <c r="M361">
        <f t="shared" si="5"/>
        <v>2</v>
      </c>
    </row>
    <row r="362" spans="1:13">
      <c r="A362" t="s">
        <v>338</v>
      </c>
      <c r="B362" s="5">
        <v>49616.647666666664</v>
      </c>
      <c r="C362">
        <v>1</v>
      </c>
      <c r="D362">
        <v>101</v>
      </c>
      <c r="E362">
        <v>105</v>
      </c>
      <c r="F362" t="s">
        <v>29</v>
      </c>
      <c r="G362">
        <v>1000</v>
      </c>
      <c r="H362">
        <v>1460</v>
      </c>
      <c r="I362">
        <v>1</v>
      </c>
      <c r="J362">
        <v>100823637</v>
      </c>
      <c r="K362" t="s">
        <v>56</v>
      </c>
      <c r="M362">
        <f t="shared" si="5"/>
        <v>2</v>
      </c>
    </row>
    <row r="363" spans="1:13">
      <c r="A363" t="s">
        <v>339</v>
      </c>
      <c r="B363" s="5">
        <v>49616.648666666668</v>
      </c>
      <c r="C363">
        <v>0</v>
      </c>
      <c r="D363">
        <v>1</v>
      </c>
      <c r="E363">
        <v>2</v>
      </c>
      <c r="F363" t="s">
        <v>33</v>
      </c>
      <c r="G363">
        <v>350</v>
      </c>
      <c r="H363">
        <v>350</v>
      </c>
      <c r="I363" t="s">
        <v>52</v>
      </c>
      <c r="J363" t="s">
        <v>52</v>
      </c>
      <c r="K363" t="s">
        <v>52</v>
      </c>
      <c r="M363">
        <f t="shared" si="5"/>
        <v>3</v>
      </c>
    </row>
    <row r="364" spans="1:13">
      <c r="A364" t="s">
        <v>339</v>
      </c>
      <c r="B364" s="5">
        <v>49616.648666666668</v>
      </c>
      <c r="C364">
        <v>0</v>
      </c>
      <c r="D364">
        <v>1</v>
      </c>
      <c r="E364">
        <v>2</v>
      </c>
      <c r="F364" t="s">
        <v>33</v>
      </c>
      <c r="G364">
        <v>350</v>
      </c>
      <c r="H364">
        <v>700</v>
      </c>
      <c r="I364" t="s">
        <v>52</v>
      </c>
      <c r="J364" t="s">
        <v>52</v>
      </c>
      <c r="K364" t="s">
        <v>52</v>
      </c>
      <c r="M364">
        <f t="shared" si="5"/>
        <v>3</v>
      </c>
    </row>
    <row r="365" spans="1:13">
      <c r="A365" t="s">
        <v>339</v>
      </c>
      <c r="B365" s="5">
        <v>49616.648666666668</v>
      </c>
      <c r="C365">
        <v>0</v>
      </c>
      <c r="D365">
        <v>1</v>
      </c>
      <c r="E365">
        <v>13</v>
      </c>
      <c r="F365" t="s">
        <v>43</v>
      </c>
      <c r="G365">
        <v>250</v>
      </c>
      <c r="H365">
        <v>950</v>
      </c>
      <c r="I365">
        <v>0</v>
      </c>
      <c r="J365">
        <v>3200223435</v>
      </c>
      <c r="K365" t="s">
        <v>56</v>
      </c>
      <c r="M365">
        <f t="shared" si="5"/>
        <v>3</v>
      </c>
    </row>
    <row r="366" spans="1:13">
      <c r="A366" t="s">
        <v>340</v>
      </c>
      <c r="B366" s="5">
        <v>49616.648666666668</v>
      </c>
      <c r="C366">
        <v>0</v>
      </c>
      <c r="D366">
        <v>0</v>
      </c>
      <c r="E366">
        <v>14</v>
      </c>
      <c r="F366" t="s">
        <v>45</v>
      </c>
      <c r="G366">
        <v>180</v>
      </c>
      <c r="H366">
        <v>180</v>
      </c>
      <c r="I366">
        <v>0</v>
      </c>
      <c r="J366">
        <v>3200223436</v>
      </c>
      <c r="K366" t="s">
        <v>56</v>
      </c>
      <c r="M366">
        <f t="shared" si="5"/>
        <v>1</v>
      </c>
    </row>
    <row r="367" spans="1:13">
      <c r="A367" t="s">
        <v>341</v>
      </c>
      <c r="B367" s="5">
        <v>49616.650666666661</v>
      </c>
      <c r="C367">
        <v>1</v>
      </c>
      <c r="D367">
        <v>101</v>
      </c>
      <c r="E367">
        <v>102</v>
      </c>
      <c r="F367" t="s">
        <v>26</v>
      </c>
      <c r="G367">
        <v>460</v>
      </c>
      <c r="H367">
        <v>460</v>
      </c>
      <c r="I367">
        <v>3</v>
      </c>
      <c r="J367">
        <v>125469</v>
      </c>
      <c r="K367" t="s">
        <v>56</v>
      </c>
      <c r="M367">
        <f t="shared" si="5"/>
        <v>1</v>
      </c>
    </row>
    <row r="368" spans="1:13">
      <c r="A368" t="s">
        <v>342</v>
      </c>
      <c r="B368" s="5">
        <v>49616.651666666665</v>
      </c>
      <c r="C368">
        <v>0</v>
      </c>
      <c r="D368">
        <v>1</v>
      </c>
      <c r="E368">
        <v>14</v>
      </c>
      <c r="F368" t="s">
        <v>45</v>
      </c>
      <c r="G368">
        <v>180</v>
      </c>
      <c r="H368">
        <v>180</v>
      </c>
      <c r="I368">
        <v>2</v>
      </c>
      <c r="J368">
        <v>988809928</v>
      </c>
      <c r="K368" t="s">
        <v>56</v>
      </c>
      <c r="M368">
        <f t="shared" si="5"/>
        <v>1</v>
      </c>
    </row>
    <row r="369" spans="1:13">
      <c r="A369" t="s">
        <v>343</v>
      </c>
      <c r="B369" s="5">
        <v>49616.651666666665</v>
      </c>
      <c r="C369">
        <v>0</v>
      </c>
      <c r="D369">
        <v>0</v>
      </c>
      <c r="E369">
        <v>19</v>
      </c>
      <c r="F369" t="s">
        <v>50</v>
      </c>
      <c r="G369">
        <v>480</v>
      </c>
      <c r="H369">
        <v>480</v>
      </c>
      <c r="I369">
        <v>0</v>
      </c>
      <c r="J369">
        <v>3200223437</v>
      </c>
      <c r="K369" t="s">
        <v>56</v>
      </c>
      <c r="M369">
        <f t="shared" si="5"/>
        <v>1</v>
      </c>
    </row>
    <row r="370" spans="1:13">
      <c r="A370" t="s">
        <v>344</v>
      </c>
      <c r="B370" s="5">
        <v>49616.651666666665</v>
      </c>
      <c r="C370">
        <v>1</v>
      </c>
      <c r="D370">
        <v>101</v>
      </c>
      <c r="E370">
        <v>106</v>
      </c>
      <c r="F370" t="s">
        <v>30</v>
      </c>
      <c r="G370">
        <v>1150</v>
      </c>
      <c r="H370">
        <v>1150</v>
      </c>
      <c r="I370">
        <v>2</v>
      </c>
      <c r="J370">
        <v>988809929</v>
      </c>
      <c r="K370" t="s">
        <v>56</v>
      </c>
      <c r="M370">
        <f t="shared" si="5"/>
        <v>1</v>
      </c>
    </row>
    <row r="371" spans="1:13">
      <c r="A371" t="s">
        <v>345</v>
      </c>
      <c r="B371" s="5">
        <v>49616.652666666661</v>
      </c>
      <c r="C371">
        <v>1</v>
      </c>
      <c r="D371">
        <v>101</v>
      </c>
      <c r="E371">
        <v>101</v>
      </c>
      <c r="F371" t="s">
        <v>25</v>
      </c>
      <c r="G371">
        <v>120</v>
      </c>
      <c r="H371">
        <v>120</v>
      </c>
      <c r="I371" t="s">
        <v>52</v>
      </c>
      <c r="J371" t="s">
        <v>52</v>
      </c>
      <c r="K371" t="s">
        <v>52</v>
      </c>
      <c r="M371">
        <f t="shared" si="5"/>
        <v>2</v>
      </c>
    </row>
    <row r="372" spans="1:13">
      <c r="A372" t="s">
        <v>345</v>
      </c>
      <c r="B372" s="5">
        <v>49616.652666666661</v>
      </c>
      <c r="C372">
        <v>1</v>
      </c>
      <c r="D372">
        <v>101</v>
      </c>
      <c r="E372">
        <v>105</v>
      </c>
      <c r="F372" t="s">
        <v>29</v>
      </c>
      <c r="G372">
        <v>1000</v>
      </c>
      <c r="H372">
        <v>1120</v>
      </c>
      <c r="I372">
        <v>0</v>
      </c>
      <c r="J372">
        <v>3200223438</v>
      </c>
      <c r="K372" t="s">
        <v>56</v>
      </c>
      <c r="M372">
        <f t="shared" si="5"/>
        <v>2</v>
      </c>
    </row>
    <row r="373" spans="1:13">
      <c r="A373" t="s">
        <v>346</v>
      </c>
      <c r="B373" s="5">
        <v>49616.653666666665</v>
      </c>
      <c r="C373">
        <v>0</v>
      </c>
      <c r="D373">
        <v>0</v>
      </c>
      <c r="E373">
        <v>11</v>
      </c>
      <c r="F373" t="s">
        <v>42</v>
      </c>
      <c r="G373">
        <v>150</v>
      </c>
      <c r="H373">
        <v>150</v>
      </c>
      <c r="I373">
        <v>0</v>
      </c>
      <c r="J373">
        <v>3200223439</v>
      </c>
      <c r="K373" t="s">
        <v>56</v>
      </c>
      <c r="M373">
        <f t="shared" si="5"/>
        <v>1</v>
      </c>
    </row>
    <row r="374" spans="1:13">
      <c r="A374" t="s">
        <v>347</v>
      </c>
      <c r="B374" s="5">
        <v>49616.653666666665</v>
      </c>
      <c r="C374">
        <v>0</v>
      </c>
      <c r="D374">
        <v>1</v>
      </c>
      <c r="E374">
        <v>16</v>
      </c>
      <c r="F374" t="s">
        <v>47</v>
      </c>
      <c r="G374">
        <v>400</v>
      </c>
      <c r="H374">
        <v>400</v>
      </c>
      <c r="I374">
        <v>2</v>
      </c>
      <c r="J374">
        <v>988809930</v>
      </c>
      <c r="K374" t="s">
        <v>56</v>
      </c>
      <c r="M374">
        <f t="shared" si="5"/>
        <v>1</v>
      </c>
    </row>
    <row r="375" spans="1:13">
      <c r="A375" t="s">
        <v>348</v>
      </c>
      <c r="B375" s="5">
        <v>49616.653666666665</v>
      </c>
      <c r="C375">
        <v>1</v>
      </c>
      <c r="D375">
        <v>101</v>
      </c>
      <c r="E375">
        <v>105</v>
      </c>
      <c r="F375" t="s">
        <v>29</v>
      </c>
      <c r="G375">
        <v>1000</v>
      </c>
      <c r="H375">
        <v>1000</v>
      </c>
      <c r="I375">
        <v>0</v>
      </c>
      <c r="J375">
        <v>3200223440</v>
      </c>
      <c r="K375" t="s">
        <v>56</v>
      </c>
      <c r="M375">
        <f t="shared" si="5"/>
        <v>1</v>
      </c>
    </row>
    <row r="376" spans="1:13">
      <c r="A376" t="s">
        <v>349</v>
      </c>
      <c r="B376" s="5">
        <v>49616.654666666662</v>
      </c>
      <c r="C376">
        <v>0</v>
      </c>
      <c r="D376">
        <v>1</v>
      </c>
      <c r="E376">
        <v>16</v>
      </c>
      <c r="F376" t="s">
        <v>47</v>
      </c>
      <c r="G376">
        <v>400</v>
      </c>
      <c r="H376">
        <v>400</v>
      </c>
      <c r="I376">
        <v>0</v>
      </c>
      <c r="J376">
        <v>3200223441</v>
      </c>
      <c r="K376" t="s">
        <v>56</v>
      </c>
      <c r="M376">
        <f t="shared" si="5"/>
        <v>1</v>
      </c>
    </row>
    <row r="377" spans="1:13">
      <c r="A377" t="s">
        <v>350</v>
      </c>
      <c r="B377" s="5">
        <v>49616.656666666662</v>
      </c>
      <c r="C377">
        <v>0</v>
      </c>
      <c r="D377">
        <v>0</v>
      </c>
      <c r="E377">
        <v>2</v>
      </c>
      <c r="F377" t="s">
        <v>33</v>
      </c>
      <c r="G377">
        <v>350</v>
      </c>
      <c r="H377">
        <v>350</v>
      </c>
      <c r="I377">
        <v>1</v>
      </c>
      <c r="J377">
        <v>100823638</v>
      </c>
      <c r="K377" t="s">
        <v>56</v>
      </c>
      <c r="M377">
        <f t="shared" si="5"/>
        <v>1</v>
      </c>
    </row>
    <row r="378" spans="1:13">
      <c r="A378" t="s">
        <v>351</v>
      </c>
      <c r="B378" s="5">
        <v>49616.656666666662</v>
      </c>
      <c r="C378">
        <v>1</v>
      </c>
      <c r="D378">
        <v>101</v>
      </c>
      <c r="E378">
        <v>105</v>
      </c>
      <c r="F378" t="s">
        <v>29</v>
      </c>
      <c r="G378">
        <v>1000</v>
      </c>
      <c r="H378">
        <v>1000</v>
      </c>
      <c r="I378">
        <v>0</v>
      </c>
      <c r="J378">
        <v>3200223442</v>
      </c>
      <c r="K378" t="s">
        <v>56</v>
      </c>
      <c r="M378">
        <f t="shared" si="5"/>
        <v>1</v>
      </c>
    </row>
    <row r="379" spans="1:13">
      <c r="A379" t="s">
        <v>352</v>
      </c>
      <c r="B379" s="5">
        <v>49616.657666666666</v>
      </c>
      <c r="C379">
        <v>1</v>
      </c>
      <c r="D379">
        <v>101</v>
      </c>
      <c r="E379">
        <v>106</v>
      </c>
      <c r="F379" t="s">
        <v>30</v>
      </c>
      <c r="G379">
        <v>1150</v>
      </c>
      <c r="H379">
        <v>1150</v>
      </c>
      <c r="I379">
        <v>2</v>
      </c>
      <c r="J379">
        <v>988809931</v>
      </c>
      <c r="K379" t="s">
        <v>56</v>
      </c>
      <c r="M379">
        <f t="shared" si="5"/>
        <v>1</v>
      </c>
    </row>
    <row r="380" spans="1:13">
      <c r="A380" t="s">
        <v>353</v>
      </c>
      <c r="B380" s="5">
        <v>49616.658666666663</v>
      </c>
      <c r="C380">
        <v>1</v>
      </c>
      <c r="D380">
        <v>101</v>
      </c>
      <c r="E380">
        <v>105</v>
      </c>
      <c r="F380" t="s">
        <v>29</v>
      </c>
      <c r="G380">
        <v>1000</v>
      </c>
      <c r="H380">
        <v>1000</v>
      </c>
      <c r="I380" t="s">
        <v>52</v>
      </c>
      <c r="J380" t="s">
        <v>52</v>
      </c>
      <c r="K380" t="s">
        <v>52</v>
      </c>
      <c r="M380">
        <f t="shared" si="5"/>
        <v>2</v>
      </c>
    </row>
    <row r="381" spans="1:13">
      <c r="A381" t="s">
        <v>353</v>
      </c>
      <c r="B381" s="5">
        <v>49616.658666666663</v>
      </c>
      <c r="C381">
        <v>1</v>
      </c>
      <c r="D381">
        <v>101</v>
      </c>
      <c r="E381">
        <v>104</v>
      </c>
      <c r="F381" t="s">
        <v>28</v>
      </c>
      <c r="G381">
        <v>920</v>
      </c>
      <c r="H381">
        <v>1920</v>
      </c>
      <c r="I381">
        <v>2</v>
      </c>
      <c r="J381">
        <v>988809932</v>
      </c>
      <c r="K381" t="s">
        <v>56</v>
      </c>
      <c r="M381">
        <f t="shared" si="5"/>
        <v>2</v>
      </c>
    </row>
    <row r="382" spans="1:13">
      <c r="A382" t="s">
        <v>354</v>
      </c>
      <c r="B382" s="5">
        <v>49616.660666666663</v>
      </c>
      <c r="C382">
        <v>1</v>
      </c>
      <c r="D382">
        <v>101</v>
      </c>
      <c r="E382">
        <v>105</v>
      </c>
      <c r="F382" t="s">
        <v>29</v>
      </c>
      <c r="G382">
        <v>1000</v>
      </c>
      <c r="H382">
        <v>1000</v>
      </c>
      <c r="I382">
        <v>0</v>
      </c>
      <c r="J382">
        <v>3200223443</v>
      </c>
      <c r="K382" t="s">
        <v>56</v>
      </c>
      <c r="M382">
        <f t="shared" si="5"/>
        <v>1</v>
      </c>
    </row>
    <row r="383" spans="1:13">
      <c r="A383" t="s">
        <v>355</v>
      </c>
      <c r="B383" s="5">
        <v>49616.661666666667</v>
      </c>
      <c r="C383">
        <v>1</v>
      </c>
      <c r="D383">
        <v>101</v>
      </c>
      <c r="E383">
        <v>102</v>
      </c>
      <c r="F383" t="s">
        <v>26</v>
      </c>
      <c r="G383">
        <v>460</v>
      </c>
      <c r="H383">
        <v>460</v>
      </c>
      <c r="I383">
        <v>0</v>
      </c>
      <c r="J383">
        <v>3200223444</v>
      </c>
      <c r="K383" t="s">
        <v>56</v>
      </c>
      <c r="M383">
        <f t="shared" si="5"/>
        <v>1</v>
      </c>
    </row>
    <row r="384" spans="1:13">
      <c r="A384" t="s">
        <v>356</v>
      </c>
      <c r="B384" s="5">
        <v>49616.663666666667</v>
      </c>
      <c r="C384">
        <v>0</v>
      </c>
      <c r="D384">
        <v>1</v>
      </c>
      <c r="E384">
        <v>19</v>
      </c>
      <c r="F384" t="s">
        <v>50</v>
      </c>
      <c r="G384">
        <v>480</v>
      </c>
      <c r="H384">
        <v>480</v>
      </c>
      <c r="I384">
        <v>0</v>
      </c>
      <c r="J384">
        <v>3200223445</v>
      </c>
      <c r="K384" t="s">
        <v>56</v>
      </c>
      <c r="M384">
        <f t="shared" si="5"/>
        <v>1</v>
      </c>
    </row>
    <row r="385" spans="1:13">
      <c r="A385" t="s">
        <v>357</v>
      </c>
      <c r="B385" s="5">
        <v>49616.663666666667</v>
      </c>
      <c r="C385">
        <v>1</v>
      </c>
      <c r="D385">
        <v>101</v>
      </c>
      <c r="E385">
        <v>103</v>
      </c>
      <c r="F385" t="s">
        <v>27</v>
      </c>
      <c r="G385">
        <v>580</v>
      </c>
      <c r="H385">
        <v>580</v>
      </c>
      <c r="I385" t="s">
        <v>52</v>
      </c>
      <c r="J385" t="s">
        <v>52</v>
      </c>
      <c r="K385" t="s">
        <v>52</v>
      </c>
      <c r="M385">
        <f t="shared" si="5"/>
        <v>2</v>
      </c>
    </row>
    <row r="386" spans="1:13">
      <c r="A386" t="s">
        <v>357</v>
      </c>
      <c r="B386" s="5">
        <v>49616.663666666667</v>
      </c>
      <c r="C386">
        <v>1</v>
      </c>
      <c r="D386">
        <v>101</v>
      </c>
      <c r="E386">
        <v>104</v>
      </c>
      <c r="F386" t="s">
        <v>28</v>
      </c>
      <c r="G386">
        <v>920</v>
      </c>
      <c r="H386">
        <v>1500</v>
      </c>
      <c r="I386">
        <v>3</v>
      </c>
      <c r="J386">
        <v>125470</v>
      </c>
      <c r="K386" t="s">
        <v>56</v>
      </c>
      <c r="M386">
        <f t="shared" si="5"/>
        <v>2</v>
      </c>
    </row>
    <row r="387" spans="1:13">
      <c r="A387" t="s">
        <v>358</v>
      </c>
      <c r="B387" s="5">
        <v>49616.664666666664</v>
      </c>
      <c r="C387">
        <v>0</v>
      </c>
      <c r="D387">
        <v>1</v>
      </c>
      <c r="E387">
        <v>12</v>
      </c>
      <c r="F387" t="s">
        <v>44</v>
      </c>
      <c r="G387">
        <v>200</v>
      </c>
      <c r="H387">
        <v>200</v>
      </c>
      <c r="I387">
        <v>3</v>
      </c>
      <c r="J387">
        <v>125471</v>
      </c>
      <c r="K387" t="s">
        <v>56</v>
      </c>
      <c r="M387">
        <f t="shared" ref="M387:M447" si="6">COUNTIF($A$2:$A$447,A387)</f>
        <v>1</v>
      </c>
    </row>
    <row r="388" spans="1:13">
      <c r="A388" t="s">
        <v>359</v>
      </c>
      <c r="B388" s="5">
        <v>49616.664666666664</v>
      </c>
      <c r="C388">
        <v>1</v>
      </c>
      <c r="D388">
        <v>101</v>
      </c>
      <c r="E388">
        <v>105</v>
      </c>
      <c r="F388" t="s">
        <v>29</v>
      </c>
      <c r="G388">
        <v>1000</v>
      </c>
      <c r="H388">
        <v>1000</v>
      </c>
      <c r="I388">
        <v>1</v>
      </c>
      <c r="J388">
        <v>100823639</v>
      </c>
      <c r="K388" t="s">
        <v>56</v>
      </c>
      <c r="M388">
        <f t="shared" si="6"/>
        <v>1</v>
      </c>
    </row>
    <row r="389" spans="1:13">
      <c r="A389" t="s">
        <v>360</v>
      </c>
      <c r="B389" s="5">
        <v>49616.665666666668</v>
      </c>
      <c r="C389">
        <v>0</v>
      </c>
      <c r="D389">
        <v>1</v>
      </c>
      <c r="E389">
        <v>13</v>
      </c>
      <c r="F389" t="s">
        <v>43</v>
      </c>
      <c r="G389">
        <v>250</v>
      </c>
      <c r="H389">
        <v>250</v>
      </c>
      <c r="I389" t="s">
        <v>52</v>
      </c>
      <c r="J389" t="s">
        <v>52</v>
      </c>
      <c r="K389" t="s">
        <v>52</v>
      </c>
      <c r="M389">
        <f t="shared" si="6"/>
        <v>2</v>
      </c>
    </row>
    <row r="390" spans="1:13">
      <c r="A390" t="s">
        <v>360</v>
      </c>
      <c r="B390" s="5">
        <v>49616.665666666668</v>
      </c>
      <c r="C390">
        <v>0</v>
      </c>
      <c r="D390">
        <v>1</v>
      </c>
      <c r="E390">
        <v>17</v>
      </c>
      <c r="F390" t="s">
        <v>48</v>
      </c>
      <c r="G390">
        <v>450</v>
      </c>
      <c r="H390">
        <v>700</v>
      </c>
      <c r="I390">
        <v>0</v>
      </c>
      <c r="J390">
        <v>3200223446</v>
      </c>
      <c r="K390" t="s">
        <v>56</v>
      </c>
      <c r="M390">
        <f t="shared" si="6"/>
        <v>2</v>
      </c>
    </row>
    <row r="391" spans="1:13">
      <c r="A391" t="s">
        <v>361</v>
      </c>
      <c r="B391" s="5">
        <v>49616.668666666665</v>
      </c>
      <c r="C391">
        <v>0</v>
      </c>
      <c r="D391">
        <v>1</v>
      </c>
      <c r="E391">
        <v>2</v>
      </c>
      <c r="F391" t="s">
        <v>33</v>
      </c>
      <c r="G391">
        <v>350</v>
      </c>
      <c r="H391">
        <v>350</v>
      </c>
      <c r="I391" t="s">
        <v>52</v>
      </c>
      <c r="J391" t="s">
        <v>52</v>
      </c>
      <c r="K391" t="s">
        <v>52</v>
      </c>
      <c r="M391">
        <f t="shared" si="6"/>
        <v>2</v>
      </c>
    </row>
    <row r="392" spans="1:13">
      <c r="A392" t="s">
        <v>361</v>
      </c>
      <c r="B392" s="5">
        <v>49616.668666666665</v>
      </c>
      <c r="C392">
        <v>0</v>
      </c>
      <c r="D392">
        <v>1</v>
      </c>
      <c r="E392">
        <v>13</v>
      </c>
      <c r="F392" t="s">
        <v>43</v>
      </c>
      <c r="G392">
        <v>250</v>
      </c>
      <c r="H392">
        <v>600</v>
      </c>
      <c r="I392">
        <v>0</v>
      </c>
      <c r="J392">
        <v>3200223447</v>
      </c>
      <c r="K392" t="s">
        <v>56</v>
      </c>
      <c r="M392">
        <f t="shared" si="6"/>
        <v>2</v>
      </c>
    </row>
    <row r="393" spans="1:13">
      <c r="A393" t="s">
        <v>362</v>
      </c>
      <c r="B393" s="5">
        <v>49616.669666666661</v>
      </c>
      <c r="C393">
        <v>0</v>
      </c>
      <c r="D393">
        <v>0</v>
      </c>
      <c r="E393">
        <v>8</v>
      </c>
      <c r="F393" t="s">
        <v>39</v>
      </c>
      <c r="G393">
        <v>380</v>
      </c>
      <c r="H393">
        <v>380</v>
      </c>
      <c r="I393">
        <v>1</v>
      </c>
      <c r="J393">
        <v>100823640</v>
      </c>
      <c r="K393" t="s">
        <v>56</v>
      </c>
      <c r="M393">
        <f t="shared" si="6"/>
        <v>1</v>
      </c>
    </row>
    <row r="394" spans="1:13">
      <c r="A394" t="s">
        <v>363</v>
      </c>
      <c r="B394" s="5">
        <v>49616.669666666661</v>
      </c>
      <c r="C394">
        <v>1</v>
      </c>
      <c r="D394">
        <v>101</v>
      </c>
      <c r="E394">
        <v>103</v>
      </c>
      <c r="F394" t="s">
        <v>27</v>
      </c>
      <c r="G394">
        <v>580</v>
      </c>
      <c r="H394">
        <v>580</v>
      </c>
      <c r="I394" t="s">
        <v>52</v>
      </c>
      <c r="J394" t="s">
        <v>52</v>
      </c>
      <c r="K394" t="s">
        <v>52</v>
      </c>
      <c r="M394">
        <f t="shared" si="6"/>
        <v>3</v>
      </c>
    </row>
    <row r="395" spans="1:13">
      <c r="A395" t="s">
        <v>363</v>
      </c>
      <c r="B395" s="5">
        <v>49616.669666666661</v>
      </c>
      <c r="C395">
        <v>1</v>
      </c>
      <c r="D395">
        <v>101</v>
      </c>
      <c r="E395">
        <v>106</v>
      </c>
      <c r="F395" t="s">
        <v>30</v>
      </c>
      <c r="G395">
        <v>1150</v>
      </c>
      <c r="H395">
        <v>1730</v>
      </c>
      <c r="I395" t="s">
        <v>52</v>
      </c>
      <c r="J395" t="s">
        <v>52</v>
      </c>
      <c r="K395" t="s">
        <v>52</v>
      </c>
      <c r="M395">
        <f t="shared" si="6"/>
        <v>3</v>
      </c>
    </row>
    <row r="396" spans="1:13">
      <c r="A396" t="s">
        <v>363</v>
      </c>
      <c r="B396" s="5">
        <v>49616.669666666661</v>
      </c>
      <c r="C396">
        <v>1</v>
      </c>
      <c r="D396">
        <v>101</v>
      </c>
      <c r="E396">
        <v>106</v>
      </c>
      <c r="F396" t="s">
        <v>30</v>
      </c>
      <c r="G396">
        <v>1150</v>
      </c>
      <c r="H396">
        <v>2880</v>
      </c>
      <c r="I396">
        <v>0</v>
      </c>
      <c r="J396">
        <v>3200223448</v>
      </c>
      <c r="K396" t="s">
        <v>56</v>
      </c>
      <c r="M396">
        <f t="shared" si="6"/>
        <v>3</v>
      </c>
    </row>
    <row r="397" spans="1:13">
      <c r="A397" t="s">
        <v>364</v>
      </c>
      <c r="B397" s="5">
        <v>49616.671666666662</v>
      </c>
      <c r="C397">
        <v>1</v>
      </c>
      <c r="D397">
        <v>101</v>
      </c>
      <c r="E397">
        <v>103</v>
      </c>
      <c r="F397" t="s">
        <v>27</v>
      </c>
      <c r="G397">
        <v>580</v>
      </c>
      <c r="H397">
        <v>580</v>
      </c>
      <c r="I397">
        <v>3</v>
      </c>
      <c r="J397">
        <v>125472</v>
      </c>
      <c r="K397" t="s">
        <v>56</v>
      </c>
      <c r="M397">
        <f t="shared" si="6"/>
        <v>1</v>
      </c>
    </row>
    <row r="398" spans="1:13">
      <c r="A398" t="s">
        <v>365</v>
      </c>
      <c r="B398" s="5">
        <v>49616.672666666665</v>
      </c>
      <c r="C398">
        <v>0</v>
      </c>
      <c r="D398">
        <v>1</v>
      </c>
      <c r="E398">
        <v>2</v>
      </c>
      <c r="F398" t="s">
        <v>33</v>
      </c>
      <c r="G398">
        <v>350</v>
      </c>
      <c r="H398">
        <v>350</v>
      </c>
      <c r="I398">
        <v>1</v>
      </c>
      <c r="J398">
        <v>100823641</v>
      </c>
      <c r="K398" t="s">
        <v>56</v>
      </c>
      <c r="M398">
        <f t="shared" si="6"/>
        <v>1</v>
      </c>
    </row>
    <row r="399" spans="1:13">
      <c r="A399" t="s">
        <v>366</v>
      </c>
      <c r="B399" s="5">
        <v>49616.672666666665</v>
      </c>
      <c r="C399">
        <v>1</v>
      </c>
      <c r="D399">
        <v>101</v>
      </c>
      <c r="E399">
        <v>104</v>
      </c>
      <c r="F399" t="s">
        <v>28</v>
      </c>
      <c r="G399">
        <v>920</v>
      </c>
      <c r="H399">
        <v>920</v>
      </c>
      <c r="I399">
        <v>2</v>
      </c>
      <c r="J399">
        <v>988809933</v>
      </c>
      <c r="K399" t="s">
        <v>56</v>
      </c>
      <c r="M399">
        <f t="shared" si="6"/>
        <v>1</v>
      </c>
    </row>
    <row r="400" spans="1:13">
      <c r="A400" t="s">
        <v>367</v>
      </c>
      <c r="B400" s="5">
        <v>49616.673666666662</v>
      </c>
      <c r="C400">
        <v>0</v>
      </c>
      <c r="D400">
        <v>1</v>
      </c>
      <c r="E400">
        <v>1</v>
      </c>
      <c r="F400" t="s">
        <v>32</v>
      </c>
      <c r="G400">
        <v>300</v>
      </c>
      <c r="H400">
        <v>300</v>
      </c>
      <c r="I400" t="s">
        <v>52</v>
      </c>
      <c r="J400" t="s">
        <v>52</v>
      </c>
      <c r="K400" t="s">
        <v>52</v>
      </c>
      <c r="M400">
        <f t="shared" si="6"/>
        <v>2</v>
      </c>
    </row>
    <row r="401" spans="1:13">
      <c r="A401" t="s">
        <v>367</v>
      </c>
      <c r="B401" s="5">
        <v>49616.673666666662</v>
      </c>
      <c r="C401">
        <v>0</v>
      </c>
      <c r="D401">
        <v>1</v>
      </c>
      <c r="E401">
        <v>3</v>
      </c>
      <c r="F401" t="s">
        <v>35</v>
      </c>
      <c r="G401">
        <v>300</v>
      </c>
      <c r="H401">
        <v>600</v>
      </c>
      <c r="I401">
        <v>3</v>
      </c>
      <c r="J401">
        <v>125473</v>
      </c>
      <c r="K401" t="s">
        <v>56</v>
      </c>
      <c r="M401">
        <f t="shared" si="6"/>
        <v>2</v>
      </c>
    </row>
    <row r="402" spans="1:13">
      <c r="A402" t="s">
        <v>368</v>
      </c>
      <c r="B402" s="5">
        <v>49616.673666666662</v>
      </c>
      <c r="C402">
        <v>1</v>
      </c>
      <c r="D402">
        <v>101</v>
      </c>
      <c r="E402">
        <v>105</v>
      </c>
      <c r="F402" t="s">
        <v>29</v>
      </c>
      <c r="G402">
        <v>1000</v>
      </c>
      <c r="H402">
        <v>1000</v>
      </c>
      <c r="I402" t="s">
        <v>52</v>
      </c>
      <c r="J402" t="s">
        <v>52</v>
      </c>
      <c r="K402" t="s">
        <v>52</v>
      </c>
      <c r="M402">
        <f t="shared" si="6"/>
        <v>2</v>
      </c>
    </row>
    <row r="403" spans="1:13">
      <c r="A403" t="s">
        <v>368</v>
      </c>
      <c r="B403" s="5">
        <v>49616.673666666662</v>
      </c>
      <c r="C403">
        <v>1</v>
      </c>
      <c r="D403">
        <v>101</v>
      </c>
      <c r="E403">
        <v>106</v>
      </c>
      <c r="F403" t="s">
        <v>30</v>
      </c>
      <c r="G403">
        <v>1150</v>
      </c>
      <c r="H403">
        <v>2150</v>
      </c>
      <c r="I403">
        <v>0</v>
      </c>
      <c r="J403">
        <v>3200223449</v>
      </c>
      <c r="K403" t="s">
        <v>56</v>
      </c>
      <c r="M403">
        <f t="shared" si="6"/>
        <v>2</v>
      </c>
    </row>
    <row r="404" spans="1:13">
      <c r="A404" t="s">
        <v>369</v>
      </c>
      <c r="B404" s="5">
        <v>49616.674666666666</v>
      </c>
      <c r="C404">
        <v>0</v>
      </c>
      <c r="D404">
        <v>0</v>
      </c>
      <c r="E404">
        <v>9</v>
      </c>
      <c r="F404" t="s">
        <v>34</v>
      </c>
      <c r="G404">
        <v>400</v>
      </c>
      <c r="H404">
        <v>400</v>
      </c>
      <c r="I404">
        <v>0</v>
      </c>
      <c r="J404">
        <v>3200223450</v>
      </c>
      <c r="K404" t="s">
        <v>56</v>
      </c>
      <c r="M404">
        <f t="shared" si="6"/>
        <v>1</v>
      </c>
    </row>
    <row r="405" spans="1:13">
      <c r="A405" t="s">
        <v>370</v>
      </c>
      <c r="B405" s="5">
        <v>49616.675666666662</v>
      </c>
      <c r="C405">
        <v>0</v>
      </c>
      <c r="D405">
        <v>0</v>
      </c>
      <c r="E405">
        <v>12</v>
      </c>
      <c r="F405" t="s">
        <v>44</v>
      </c>
      <c r="G405">
        <v>200</v>
      </c>
      <c r="H405">
        <v>200</v>
      </c>
      <c r="I405">
        <v>3</v>
      </c>
      <c r="J405">
        <v>125474</v>
      </c>
      <c r="K405" t="s">
        <v>56</v>
      </c>
      <c r="M405">
        <f t="shared" si="6"/>
        <v>1</v>
      </c>
    </row>
    <row r="406" spans="1:13">
      <c r="A406" t="s">
        <v>371</v>
      </c>
      <c r="B406" s="5">
        <v>49616.676666666666</v>
      </c>
      <c r="C406">
        <v>0</v>
      </c>
      <c r="D406">
        <v>1</v>
      </c>
      <c r="E406">
        <v>10</v>
      </c>
      <c r="F406" t="s">
        <v>41</v>
      </c>
      <c r="G406">
        <v>150</v>
      </c>
      <c r="H406">
        <v>150</v>
      </c>
      <c r="I406">
        <v>3</v>
      </c>
      <c r="J406">
        <v>125475</v>
      </c>
      <c r="K406" t="s">
        <v>56</v>
      </c>
      <c r="M406">
        <f t="shared" si="6"/>
        <v>1</v>
      </c>
    </row>
    <row r="407" spans="1:13">
      <c r="A407" t="s">
        <v>372</v>
      </c>
      <c r="B407" s="5">
        <v>49616.678666666667</v>
      </c>
      <c r="C407">
        <v>1</v>
      </c>
      <c r="D407">
        <v>101</v>
      </c>
      <c r="E407">
        <v>105</v>
      </c>
      <c r="F407" t="s">
        <v>29</v>
      </c>
      <c r="G407">
        <v>1000</v>
      </c>
      <c r="H407">
        <v>1000</v>
      </c>
      <c r="I407">
        <v>3</v>
      </c>
      <c r="J407">
        <v>125476</v>
      </c>
      <c r="K407" t="s">
        <v>56</v>
      </c>
      <c r="M407">
        <f t="shared" si="6"/>
        <v>1</v>
      </c>
    </row>
    <row r="408" spans="1:13">
      <c r="A408" t="s">
        <v>373</v>
      </c>
      <c r="B408" s="5">
        <v>49616.679666666663</v>
      </c>
      <c r="C408">
        <v>0</v>
      </c>
      <c r="D408">
        <v>0</v>
      </c>
      <c r="E408">
        <v>13</v>
      </c>
      <c r="F408" t="s">
        <v>43</v>
      </c>
      <c r="G408">
        <v>250</v>
      </c>
      <c r="H408">
        <v>250</v>
      </c>
      <c r="I408">
        <v>2</v>
      </c>
      <c r="J408">
        <v>988809934</v>
      </c>
      <c r="K408" t="s">
        <v>56</v>
      </c>
      <c r="M408">
        <f t="shared" si="6"/>
        <v>1</v>
      </c>
    </row>
    <row r="409" spans="1:13">
      <c r="A409" t="s">
        <v>374</v>
      </c>
      <c r="B409" s="5">
        <v>49616.680666666667</v>
      </c>
      <c r="C409">
        <v>0</v>
      </c>
      <c r="D409">
        <v>0</v>
      </c>
      <c r="E409">
        <v>20</v>
      </c>
      <c r="F409" t="s">
        <v>51</v>
      </c>
      <c r="G409">
        <v>450</v>
      </c>
      <c r="H409">
        <v>450</v>
      </c>
      <c r="I409">
        <v>2</v>
      </c>
      <c r="J409">
        <v>988809935</v>
      </c>
      <c r="K409" t="s">
        <v>56</v>
      </c>
      <c r="M409">
        <f t="shared" si="6"/>
        <v>1</v>
      </c>
    </row>
    <row r="410" spans="1:13">
      <c r="A410" t="s">
        <v>375</v>
      </c>
      <c r="B410" s="5">
        <v>49616.681666666664</v>
      </c>
      <c r="C410">
        <v>1</v>
      </c>
      <c r="D410">
        <v>101</v>
      </c>
      <c r="E410">
        <v>101</v>
      </c>
      <c r="F410" t="s">
        <v>25</v>
      </c>
      <c r="G410">
        <v>120</v>
      </c>
      <c r="H410">
        <v>120</v>
      </c>
      <c r="I410" t="s">
        <v>52</v>
      </c>
      <c r="J410" t="s">
        <v>52</v>
      </c>
      <c r="K410" t="s">
        <v>52</v>
      </c>
      <c r="M410">
        <f t="shared" si="6"/>
        <v>3</v>
      </c>
    </row>
    <row r="411" spans="1:13">
      <c r="A411" t="s">
        <v>375</v>
      </c>
      <c r="B411" s="5">
        <v>49616.681666666664</v>
      </c>
      <c r="C411">
        <v>1</v>
      </c>
      <c r="D411">
        <v>101</v>
      </c>
      <c r="E411">
        <v>102</v>
      </c>
      <c r="F411" t="s">
        <v>26</v>
      </c>
      <c r="G411">
        <v>460</v>
      </c>
      <c r="H411">
        <v>580</v>
      </c>
      <c r="I411" t="s">
        <v>52</v>
      </c>
      <c r="J411" t="s">
        <v>52</v>
      </c>
      <c r="K411" t="s">
        <v>52</v>
      </c>
      <c r="M411">
        <f t="shared" si="6"/>
        <v>3</v>
      </c>
    </row>
    <row r="412" spans="1:13">
      <c r="A412" t="s">
        <v>375</v>
      </c>
      <c r="B412" s="5">
        <v>49616.681666666664</v>
      </c>
      <c r="C412">
        <v>1</v>
      </c>
      <c r="D412">
        <v>101</v>
      </c>
      <c r="E412">
        <v>103</v>
      </c>
      <c r="F412" t="s">
        <v>27</v>
      </c>
      <c r="G412">
        <v>580</v>
      </c>
      <c r="H412">
        <v>1160</v>
      </c>
      <c r="I412">
        <v>1</v>
      </c>
      <c r="J412">
        <v>100823642</v>
      </c>
      <c r="K412" t="s">
        <v>56</v>
      </c>
      <c r="M412">
        <f t="shared" si="6"/>
        <v>3</v>
      </c>
    </row>
    <row r="413" spans="1:13">
      <c r="A413" t="s">
        <v>376</v>
      </c>
      <c r="B413" s="5">
        <v>49616.682666666668</v>
      </c>
      <c r="C413">
        <v>0</v>
      </c>
      <c r="D413">
        <v>1</v>
      </c>
      <c r="E413">
        <v>13</v>
      </c>
      <c r="F413" t="s">
        <v>43</v>
      </c>
      <c r="G413">
        <v>250</v>
      </c>
      <c r="H413">
        <v>250</v>
      </c>
      <c r="I413">
        <v>0</v>
      </c>
      <c r="J413">
        <v>3200223451</v>
      </c>
      <c r="K413" t="s">
        <v>56</v>
      </c>
      <c r="M413">
        <f t="shared" si="6"/>
        <v>1</v>
      </c>
    </row>
    <row r="414" spans="1:13">
      <c r="A414" t="s">
        <v>377</v>
      </c>
      <c r="B414" s="5">
        <v>49616.683666666664</v>
      </c>
      <c r="C414">
        <v>1</v>
      </c>
      <c r="D414">
        <v>101</v>
      </c>
      <c r="E414">
        <v>102</v>
      </c>
      <c r="F414" t="s">
        <v>26</v>
      </c>
      <c r="G414">
        <v>460</v>
      </c>
      <c r="H414">
        <v>460</v>
      </c>
      <c r="I414">
        <v>3</v>
      </c>
      <c r="J414">
        <v>125477</v>
      </c>
      <c r="K414" t="s">
        <v>56</v>
      </c>
      <c r="M414">
        <f t="shared" si="6"/>
        <v>1</v>
      </c>
    </row>
    <row r="415" spans="1:13">
      <c r="A415" t="s">
        <v>378</v>
      </c>
      <c r="B415" s="5">
        <v>49616.684666666661</v>
      </c>
      <c r="C415">
        <v>0</v>
      </c>
      <c r="D415">
        <v>0</v>
      </c>
      <c r="E415">
        <v>14</v>
      </c>
      <c r="F415" t="s">
        <v>45</v>
      </c>
      <c r="G415">
        <v>180</v>
      </c>
      <c r="H415">
        <v>180</v>
      </c>
      <c r="I415">
        <v>0</v>
      </c>
      <c r="J415">
        <v>3200223452</v>
      </c>
      <c r="K415" t="s">
        <v>56</v>
      </c>
      <c r="M415">
        <f t="shared" si="6"/>
        <v>1</v>
      </c>
    </row>
    <row r="416" spans="1:13">
      <c r="A416" t="s">
        <v>379</v>
      </c>
      <c r="B416" s="5">
        <v>49616.685666666664</v>
      </c>
      <c r="C416">
        <v>1</v>
      </c>
      <c r="D416">
        <v>101</v>
      </c>
      <c r="E416">
        <v>105</v>
      </c>
      <c r="F416" t="s">
        <v>29</v>
      </c>
      <c r="G416">
        <v>1000</v>
      </c>
      <c r="H416">
        <v>1000</v>
      </c>
      <c r="I416" t="s">
        <v>52</v>
      </c>
      <c r="J416" t="s">
        <v>52</v>
      </c>
      <c r="K416" t="s">
        <v>52</v>
      </c>
      <c r="M416">
        <f t="shared" si="6"/>
        <v>2</v>
      </c>
    </row>
    <row r="417" spans="1:13">
      <c r="A417" t="s">
        <v>379</v>
      </c>
      <c r="B417" s="5">
        <v>49616.685666666664</v>
      </c>
      <c r="C417">
        <v>1</v>
      </c>
      <c r="D417">
        <v>101</v>
      </c>
      <c r="E417">
        <v>105</v>
      </c>
      <c r="F417" t="s">
        <v>29</v>
      </c>
      <c r="G417">
        <v>1000</v>
      </c>
      <c r="H417">
        <v>2000</v>
      </c>
      <c r="I417">
        <v>2</v>
      </c>
      <c r="J417">
        <v>988809936</v>
      </c>
      <c r="K417" t="s">
        <v>56</v>
      </c>
      <c r="M417">
        <f t="shared" si="6"/>
        <v>2</v>
      </c>
    </row>
    <row r="418" spans="1:13">
      <c r="A418" t="s">
        <v>380</v>
      </c>
      <c r="B418" s="5">
        <v>49616.686666666661</v>
      </c>
      <c r="C418">
        <v>0</v>
      </c>
      <c r="D418">
        <v>1</v>
      </c>
      <c r="E418">
        <v>14</v>
      </c>
      <c r="F418" t="s">
        <v>45</v>
      </c>
      <c r="G418">
        <v>180</v>
      </c>
      <c r="H418">
        <v>180</v>
      </c>
      <c r="I418">
        <v>3</v>
      </c>
      <c r="J418">
        <v>125478</v>
      </c>
      <c r="K418" t="s">
        <v>56</v>
      </c>
      <c r="M418">
        <f t="shared" si="6"/>
        <v>1</v>
      </c>
    </row>
    <row r="419" spans="1:13">
      <c r="A419" t="s">
        <v>381</v>
      </c>
      <c r="B419" s="5">
        <v>49616.686666666661</v>
      </c>
      <c r="C419">
        <v>0</v>
      </c>
      <c r="D419">
        <v>0</v>
      </c>
      <c r="E419">
        <v>14</v>
      </c>
      <c r="F419" t="s">
        <v>45</v>
      </c>
      <c r="G419">
        <v>180</v>
      </c>
      <c r="H419">
        <v>180</v>
      </c>
      <c r="I419">
        <v>2</v>
      </c>
      <c r="J419">
        <v>988809937</v>
      </c>
      <c r="K419" t="s">
        <v>56</v>
      </c>
      <c r="M419">
        <f t="shared" si="6"/>
        <v>1</v>
      </c>
    </row>
    <row r="420" spans="1:13">
      <c r="A420" t="s">
        <v>382</v>
      </c>
      <c r="B420" s="5">
        <v>49616.686666666661</v>
      </c>
      <c r="C420">
        <v>1</v>
      </c>
      <c r="D420">
        <v>101</v>
      </c>
      <c r="E420">
        <v>103</v>
      </c>
      <c r="F420" t="s">
        <v>27</v>
      </c>
      <c r="G420">
        <v>580</v>
      </c>
      <c r="H420">
        <v>580</v>
      </c>
      <c r="I420">
        <v>2</v>
      </c>
      <c r="J420">
        <v>988809938</v>
      </c>
      <c r="K420" t="s">
        <v>56</v>
      </c>
      <c r="M420">
        <f t="shared" si="6"/>
        <v>1</v>
      </c>
    </row>
    <row r="421" spans="1:13">
      <c r="A421" t="s">
        <v>383</v>
      </c>
      <c r="B421" s="5">
        <v>49616.687666666665</v>
      </c>
      <c r="C421">
        <v>1</v>
      </c>
      <c r="D421">
        <v>101</v>
      </c>
      <c r="E421">
        <v>105</v>
      </c>
      <c r="F421" t="s">
        <v>29</v>
      </c>
      <c r="G421">
        <v>1000</v>
      </c>
      <c r="H421">
        <v>1000</v>
      </c>
      <c r="I421">
        <v>0</v>
      </c>
      <c r="J421">
        <v>3200223453</v>
      </c>
      <c r="K421" t="s">
        <v>56</v>
      </c>
      <c r="M421">
        <f t="shared" si="6"/>
        <v>1</v>
      </c>
    </row>
    <row r="422" spans="1:13">
      <c r="A422" t="s">
        <v>384</v>
      </c>
      <c r="B422" s="5">
        <v>49616.688666666661</v>
      </c>
      <c r="C422">
        <v>1</v>
      </c>
      <c r="D422">
        <v>101</v>
      </c>
      <c r="E422">
        <v>104</v>
      </c>
      <c r="F422" t="s">
        <v>28</v>
      </c>
      <c r="G422">
        <v>920</v>
      </c>
      <c r="H422">
        <v>920</v>
      </c>
      <c r="I422">
        <v>1</v>
      </c>
      <c r="J422">
        <v>100823643</v>
      </c>
      <c r="K422" t="s">
        <v>56</v>
      </c>
      <c r="M422">
        <f t="shared" si="6"/>
        <v>1</v>
      </c>
    </row>
    <row r="423" spans="1:13">
      <c r="A423" t="s">
        <v>385</v>
      </c>
      <c r="B423" s="5">
        <v>49616.689666666665</v>
      </c>
      <c r="C423">
        <v>0</v>
      </c>
      <c r="D423">
        <v>0</v>
      </c>
      <c r="E423">
        <v>3</v>
      </c>
      <c r="F423" t="s">
        <v>35</v>
      </c>
      <c r="G423">
        <v>300</v>
      </c>
      <c r="H423">
        <v>300</v>
      </c>
      <c r="I423">
        <v>3</v>
      </c>
      <c r="J423">
        <v>125479</v>
      </c>
      <c r="K423" t="s">
        <v>56</v>
      </c>
      <c r="M423">
        <f t="shared" si="6"/>
        <v>1</v>
      </c>
    </row>
    <row r="424" spans="1:13">
      <c r="A424" t="s">
        <v>386</v>
      </c>
      <c r="B424" s="5">
        <v>49616.689666666665</v>
      </c>
      <c r="C424">
        <v>0</v>
      </c>
      <c r="D424">
        <v>1</v>
      </c>
      <c r="E424">
        <v>17</v>
      </c>
      <c r="F424" t="s">
        <v>48</v>
      </c>
      <c r="G424">
        <v>450</v>
      </c>
      <c r="H424">
        <v>450</v>
      </c>
      <c r="I424">
        <v>0</v>
      </c>
      <c r="J424">
        <v>3200223454</v>
      </c>
      <c r="K424" t="s">
        <v>56</v>
      </c>
      <c r="M424">
        <f t="shared" si="6"/>
        <v>1</v>
      </c>
    </row>
    <row r="425" spans="1:13">
      <c r="A425" t="s">
        <v>387</v>
      </c>
      <c r="B425" s="5">
        <v>49616.689666666665</v>
      </c>
      <c r="C425">
        <v>1</v>
      </c>
      <c r="D425">
        <v>101</v>
      </c>
      <c r="E425">
        <v>103</v>
      </c>
      <c r="F425" t="s">
        <v>27</v>
      </c>
      <c r="G425">
        <v>580</v>
      </c>
      <c r="H425">
        <v>580</v>
      </c>
      <c r="I425">
        <v>1</v>
      </c>
      <c r="J425">
        <v>100823644</v>
      </c>
      <c r="K425" t="s">
        <v>56</v>
      </c>
      <c r="M425">
        <f t="shared" si="6"/>
        <v>1</v>
      </c>
    </row>
    <row r="426" spans="1:13">
      <c r="A426" t="s">
        <v>388</v>
      </c>
      <c r="B426" s="5">
        <v>49616.690666666662</v>
      </c>
      <c r="C426">
        <v>1</v>
      </c>
      <c r="D426">
        <v>101</v>
      </c>
      <c r="E426">
        <v>106</v>
      </c>
      <c r="F426" t="s">
        <v>30</v>
      </c>
      <c r="G426">
        <v>1150</v>
      </c>
      <c r="H426">
        <v>1150</v>
      </c>
      <c r="I426">
        <v>2</v>
      </c>
      <c r="J426">
        <v>988809939</v>
      </c>
      <c r="K426" t="s">
        <v>56</v>
      </c>
      <c r="M426">
        <f t="shared" si="6"/>
        <v>1</v>
      </c>
    </row>
    <row r="427" spans="1:13">
      <c r="A427" t="s">
        <v>389</v>
      </c>
      <c r="B427" s="5">
        <v>49616.692666666662</v>
      </c>
      <c r="C427">
        <v>1</v>
      </c>
      <c r="D427">
        <v>101</v>
      </c>
      <c r="E427">
        <v>105</v>
      </c>
      <c r="F427" t="s">
        <v>29</v>
      </c>
      <c r="G427">
        <v>1000</v>
      </c>
      <c r="H427">
        <v>1000</v>
      </c>
      <c r="I427">
        <v>2</v>
      </c>
      <c r="J427">
        <v>988809940</v>
      </c>
      <c r="K427" t="s">
        <v>56</v>
      </c>
      <c r="M427">
        <f t="shared" si="6"/>
        <v>1</v>
      </c>
    </row>
    <row r="428" spans="1:13">
      <c r="A428" t="s">
        <v>390</v>
      </c>
      <c r="B428" s="5">
        <v>49616.693666666666</v>
      </c>
      <c r="C428">
        <v>0</v>
      </c>
      <c r="D428">
        <v>0</v>
      </c>
      <c r="E428">
        <v>1</v>
      </c>
      <c r="F428" t="s">
        <v>32</v>
      </c>
      <c r="G428">
        <v>300</v>
      </c>
      <c r="H428">
        <v>300</v>
      </c>
      <c r="I428">
        <v>2</v>
      </c>
      <c r="J428">
        <v>988809941</v>
      </c>
      <c r="K428" t="s">
        <v>56</v>
      </c>
      <c r="M428">
        <f t="shared" si="6"/>
        <v>1</v>
      </c>
    </row>
    <row r="429" spans="1:13">
      <c r="A429" t="s">
        <v>391</v>
      </c>
      <c r="B429" s="5">
        <v>49616.693666666666</v>
      </c>
      <c r="C429">
        <v>0</v>
      </c>
      <c r="D429">
        <v>1</v>
      </c>
      <c r="E429">
        <v>7</v>
      </c>
      <c r="F429" t="s">
        <v>40</v>
      </c>
      <c r="G429">
        <v>330</v>
      </c>
      <c r="H429">
        <v>330</v>
      </c>
      <c r="I429">
        <v>1</v>
      </c>
      <c r="J429">
        <v>100823645</v>
      </c>
      <c r="K429" t="s">
        <v>56</v>
      </c>
      <c r="M429">
        <f t="shared" si="6"/>
        <v>1</v>
      </c>
    </row>
    <row r="430" spans="1:13">
      <c r="A430" t="s">
        <v>392</v>
      </c>
      <c r="B430" s="5">
        <v>49616.695666666667</v>
      </c>
      <c r="C430">
        <v>0</v>
      </c>
      <c r="D430">
        <v>0</v>
      </c>
      <c r="E430">
        <v>3</v>
      </c>
      <c r="F430" t="s">
        <v>35</v>
      </c>
      <c r="G430">
        <v>300</v>
      </c>
      <c r="H430">
        <v>300</v>
      </c>
      <c r="I430" t="s">
        <v>52</v>
      </c>
      <c r="J430" t="s">
        <v>52</v>
      </c>
      <c r="K430" t="s">
        <v>52</v>
      </c>
      <c r="M430">
        <f t="shared" si="6"/>
        <v>2</v>
      </c>
    </row>
    <row r="431" spans="1:13">
      <c r="A431" t="s">
        <v>392</v>
      </c>
      <c r="B431" s="5">
        <v>49616.695666666667</v>
      </c>
      <c r="C431">
        <v>0</v>
      </c>
      <c r="D431">
        <v>0</v>
      </c>
      <c r="E431">
        <v>7</v>
      </c>
      <c r="F431" t="s">
        <v>40</v>
      </c>
      <c r="G431">
        <v>330</v>
      </c>
      <c r="H431">
        <v>630</v>
      </c>
      <c r="I431">
        <v>0</v>
      </c>
      <c r="J431">
        <v>3200223455</v>
      </c>
      <c r="K431" t="s">
        <v>56</v>
      </c>
      <c r="M431">
        <f t="shared" si="6"/>
        <v>2</v>
      </c>
    </row>
    <row r="432" spans="1:13">
      <c r="A432" t="s">
        <v>393</v>
      </c>
      <c r="B432" s="5">
        <v>49616.695666666667</v>
      </c>
      <c r="C432">
        <v>1</v>
      </c>
      <c r="D432">
        <v>101</v>
      </c>
      <c r="E432">
        <v>104</v>
      </c>
      <c r="F432" t="s">
        <v>28</v>
      </c>
      <c r="G432">
        <v>920</v>
      </c>
      <c r="H432">
        <v>920</v>
      </c>
      <c r="I432">
        <v>2</v>
      </c>
      <c r="J432">
        <v>988809942</v>
      </c>
      <c r="K432" t="s">
        <v>56</v>
      </c>
      <c r="M432">
        <f t="shared" si="6"/>
        <v>1</v>
      </c>
    </row>
    <row r="433" spans="1:13">
      <c r="A433" t="s">
        <v>394</v>
      </c>
      <c r="B433" s="5">
        <v>49616.696666666663</v>
      </c>
      <c r="C433">
        <v>1</v>
      </c>
      <c r="D433">
        <v>101</v>
      </c>
      <c r="E433">
        <v>105</v>
      </c>
      <c r="F433" t="s">
        <v>29</v>
      </c>
      <c r="G433">
        <v>1000</v>
      </c>
      <c r="H433">
        <v>1000</v>
      </c>
      <c r="I433">
        <v>2</v>
      </c>
      <c r="J433">
        <v>988809943</v>
      </c>
      <c r="K433" t="s">
        <v>56</v>
      </c>
      <c r="M433">
        <f t="shared" si="6"/>
        <v>1</v>
      </c>
    </row>
    <row r="434" spans="1:13">
      <c r="A434" t="s">
        <v>395</v>
      </c>
      <c r="B434" s="5">
        <v>49616.697666666667</v>
      </c>
      <c r="C434">
        <v>0</v>
      </c>
      <c r="D434">
        <v>0</v>
      </c>
      <c r="E434">
        <v>17</v>
      </c>
      <c r="F434" t="s">
        <v>48</v>
      </c>
      <c r="G434">
        <v>450</v>
      </c>
      <c r="H434">
        <v>450</v>
      </c>
      <c r="I434">
        <v>2</v>
      </c>
      <c r="J434">
        <v>988809944</v>
      </c>
      <c r="K434" t="s">
        <v>56</v>
      </c>
      <c r="M434">
        <f t="shared" si="6"/>
        <v>1</v>
      </c>
    </row>
    <row r="435" spans="1:13">
      <c r="A435" t="s">
        <v>396</v>
      </c>
      <c r="B435" s="5">
        <v>49616.698666666663</v>
      </c>
      <c r="C435">
        <v>1</v>
      </c>
      <c r="D435">
        <v>101</v>
      </c>
      <c r="E435">
        <v>103</v>
      </c>
      <c r="F435" t="s">
        <v>27</v>
      </c>
      <c r="G435">
        <v>580</v>
      </c>
      <c r="H435">
        <v>580</v>
      </c>
      <c r="I435">
        <v>0</v>
      </c>
      <c r="J435">
        <v>3200223456</v>
      </c>
      <c r="K435" t="s">
        <v>56</v>
      </c>
      <c r="M435">
        <f t="shared" si="6"/>
        <v>1</v>
      </c>
    </row>
    <row r="436" spans="1:13">
      <c r="A436" t="s">
        <v>397</v>
      </c>
      <c r="B436" s="5">
        <v>49616.699666666667</v>
      </c>
      <c r="C436">
        <v>0</v>
      </c>
      <c r="D436">
        <v>0</v>
      </c>
      <c r="E436">
        <v>13</v>
      </c>
      <c r="F436" t="s">
        <v>43</v>
      </c>
      <c r="G436">
        <v>250</v>
      </c>
      <c r="H436">
        <v>250</v>
      </c>
      <c r="I436">
        <v>2</v>
      </c>
      <c r="J436">
        <v>988809945</v>
      </c>
      <c r="K436" t="s">
        <v>56</v>
      </c>
      <c r="M436">
        <f t="shared" si="6"/>
        <v>1</v>
      </c>
    </row>
    <row r="437" spans="1:13">
      <c r="A437" t="s">
        <v>398</v>
      </c>
      <c r="B437" s="5">
        <v>49616.699666666667</v>
      </c>
      <c r="C437">
        <v>0</v>
      </c>
      <c r="D437">
        <v>1</v>
      </c>
      <c r="E437">
        <v>14</v>
      </c>
      <c r="F437" t="s">
        <v>45</v>
      </c>
      <c r="G437">
        <v>180</v>
      </c>
      <c r="H437">
        <v>180</v>
      </c>
      <c r="I437" t="s">
        <v>52</v>
      </c>
      <c r="J437" t="s">
        <v>52</v>
      </c>
      <c r="K437" t="s">
        <v>52</v>
      </c>
      <c r="M437">
        <f t="shared" si="6"/>
        <v>2</v>
      </c>
    </row>
    <row r="438" spans="1:13">
      <c r="A438" t="s">
        <v>398</v>
      </c>
      <c r="B438" s="5">
        <v>49616.699666666667</v>
      </c>
      <c r="C438">
        <v>0</v>
      </c>
      <c r="D438">
        <v>1</v>
      </c>
      <c r="E438">
        <v>19</v>
      </c>
      <c r="F438" t="s">
        <v>50</v>
      </c>
      <c r="G438">
        <v>480</v>
      </c>
      <c r="H438">
        <v>660</v>
      </c>
      <c r="I438">
        <v>2</v>
      </c>
      <c r="J438">
        <v>988809946</v>
      </c>
      <c r="K438" t="s">
        <v>56</v>
      </c>
      <c r="M438">
        <f t="shared" si="6"/>
        <v>2</v>
      </c>
    </row>
    <row r="439" spans="1:13">
      <c r="A439" t="s">
        <v>399</v>
      </c>
      <c r="B439" s="5">
        <v>49616.699666666667</v>
      </c>
      <c r="C439">
        <v>1</v>
      </c>
      <c r="D439">
        <v>101</v>
      </c>
      <c r="E439">
        <v>102</v>
      </c>
      <c r="F439" t="s">
        <v>26</v>
      </c>
      <c r="G439">
        <v>460</v>
      </c>
      <c r="H439">
        <v>460</v>
      </c>
      <c r="I439" t="s">
        <v>52</v>
      </c>
      <c r="J439" t="s">
        <v>52</v>
      </c>
      <c r="K439" t="s">
        <v>52</v>
      </c>
      <c r="M439">
        <f t="shared" si="6"/>
        <v>2</v>
      </c>
    </row>
    <row r="440" spans="1:13">
      <c r="A440" t="s">
        <v>399</v>
      </c>
      <c r="B440" s="5">
        <v>49616.699666666667</v>
      </c>
      <c r="C440">
        <v>1</v>
      </c>
      <c r="D440">
        <v>101</v>
      </c>
      <c r="E440">
        <v>106</v>
      </c>
      <c r="F440" t="s">
        <v>30</v>
      </c>
      <c r="G440">
        <v>1150</v>
      </c>
      <c r="H440">
        <v>1610</v>
      </c>
      <c r="I440">
        <v>3</v>
      </c>
      <c r="J440">
        <v>125480</v>
      </c>
      <c r="K440" t="s">
        <v>56</v>
      </c>
      <c r="M440">
        <f t="shared" si="6"/>
        <v>2</v>
      </c>
    </row>
    <row r="441" spans="1:13">
      <c r="A441" t="s">
        <v>400</v>
      </c>
      <c r="B441" s="5">
        <v>49616.703666666661</v>
      </c>
      <c r="C441">
        <v>0</v>
      </c>
      <c r="D441">
        <v>0</v>
      </c>
      <c r="E441">
        <v>4</v>
      </c>
      <c r="F441" t="s">
        <v>36</v>
      </c>
      <c r="G441">
        <v>400</v>
      </c>
      <c r="H441">
        <v>400</v>
      </c>
      <c r="I441">
        <v>0</v>
      </c>
      <c r="J441">
        <v>3200223457</v>
      </c>
      <c r="K441" t="s">
        <v>56</v>
      </c>
      <c r="M441">
        <f t="shared" si="6"/>
        <v>1</v>
      </c>
    </row>
    <row r="442" spans="1:13">
      <c r="A442" t="s">
        <v>401</v>
      </c>
      <c r="B442" s="5">
        <v>49616.703666666661</v>
      </c>
      <c r="C442">
        <v>1</v>
      </c>
      <c r="D442">
        <v>101</v>
      </c>
      <c r="E442">
        <v>101</v>
      </c>
      <c r="F442" t="s">
        <v>25</v>
      </c>
      <c r="G442">
        <v>120</v>
      </c>
      <c r="H442">
        <v>120</v>
      </c>
      <c r="I442" t="s">
        <v>52</v>
      </c>
      <c r="J442" t="s">
        <v>52</v>
      </c>
      <c r="K442" t="s">
        <v>52</v>
      </c>
      <c r="M442">
        <f t="shared" si="6"/>
        <v>3</v>
      </c>
    </row>
    <row r="443" spans="1:13">
      <c r="A443" t="s">
        <v>401</v>
      </c>
      <c r="B443" s="5">
        <v>49616.703666666661</v>
      </c>
      <c r="C443">
        <v>1</v>
      </c>
      <c r="D443">
        <v>101</v>
      </c>
      <c r="E443">
        <v>104</v>
      </c>
      <c r="F443" t="s">
        <v>28</v>
      </c>
      <c r="G443">
        <v>920</v>
      </c>
      <c r="H443">
        <v>1040</v>
      </c>
      <c r="I443" t="s">
        <v>52</v>
      </c>
      <c r="J443" t="s">
        <v>52</v>
      </c>
      <c r="K443" t="s">
        <v>52</v>
      </c>
      <c r="M443">
        <f t="shared" si="6"/>
        <v>3</v>
      </c>
    </row>
    <row r="444" spans="1:13">
      <c r="A444" t="s">
        <v>401</v>
      </c>
      <c r="B444" s="5">
        <v>49616.703666666661</v>
      </c>
      <c r="C444">
        <v>1</v>
      </c>
      <c r="D444">
        <v>101</v>
      </c>
      <c r="E444">
        <v>105</v>
      </c>
      <c r="F444" t="s">
        <v>29</v>
      </c>
      <c r="G444">
        <v>1000</v>
      </c>
      <c r="H444">
        <v>2040</v>
      </c>
      <c r="I444">
        <v>0</v>
      </c>
      <c r="J444">
        <v>3200223458</v>
      </c>
      <c r="K444" t="s">
        <v>56</v>
      </c>
      <c r="M444">
        <f t="shared" si="6"/>
        <v>3</v>
      </c>
    </row>
    <row r="445" spans="1:13">
      <c r="A445" t="s">
        <v>402</v>
      </c>
      <c r="B445" s="5">
        <v>49616.704666666665</v>
      </c>
      <c r="C445">
        <v>0</v>
      </c>
      <c r="D445">
        <v>0</v>
      </c>
      <c r="E445">
        <v>12</v>
      </c>
      <c r="F445" t="s">
        <v>44</v>
      </c>
      <c r="G445">
        <v>200</v>
      </c>
      <c r="H445">
        <v>200</v>
      </c>
      <c r="I445">
        <v>2</v>
      </c>
      <c r="J445">
        <v>988809947</v>
      </c>
      <c r="K445" t="s">
        <v>56</v>
      </c>
      <c r="M445">
        <f t="shared" si="6"/>
        <v>1</v>
      </c>
    </row>
    <row r="446" spans="1:13">
      <c r="A446" t="s">
        <v>403</v>
      </c>
      <c r="B446" s="5">
        <v>49616.705666666661</v>
      </c>
      <c r="C446">
        <v>1</v>
      </c>
      <c r="D446">
        <v>101</v>
      </c>
      <c r="E446">
        <v>101</v>
      </c>
      <c r="F446" t="s">
        <v>25</v>
      </c>
      <c r="G446">
        <v>120</v>
      </c>
      <c r="H446">
        <v>120</v>
      </c>
      <c r="I446" t="s">
        <v>52</v>
      </c>
      <c r="J446" t="s">
        <v>52</v>
      </c>
      <c r="K446" t="s">
        <v>52</v>
      </c>
      <c r="M446">
        <f t="shared" si="6"/>
        <v>2</v>
      </c>
    </row>
    <row r="447" spans="1:13">
      <c r="A447" t="s">
        <v>403</v>
      </c>
      <c r="B447" s="5">
        <v>49616.705666666661</v>
      </c>
      <c r="C447">
        <v>1</v>
      </c>
      <c r="D447">
        <v>101</v>
      </c>
      <c r="E447">
        <v>105</v>
      </c>
      <c r="F447" t="s">
        <v>29</v>
      </c>
      <c r="G447">
        <v>1000</v>
      </c>
      <c r="H447">
        <v>1120</v>
      </c>
      <c r="I447">
        <v>0</v>
      </c>
      <c r="J447">
        <v>3200223459</v>
      </c>
      <c r="K447" t="s">
        <v>56</v>
      </c>
      <c r="L447" t="s">
        <v>53</v>
      </c>
      <c r="M447">
        <f t="shared" si="6"/>
        <v>2</v>
      </c>
    </row>
    <row r="448" spans="1:13">
      <c r="G448">
        <f>SUBTOTAL(9,G2:G447)</f>
        <v>242430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2CC36-875D-3B42-A544-938C5411E945}">
  <dimension ref="A1:P48"/>
  <sheetViews>
    <sheetView workbookViewId="0">
      <selection activeCell="D31" sqref="D31"/>
    </sheetView>
  </sheetViews>
  <sheetFormatPr baseColWidth="10" defaultRowHeight="20"/>
  <cols>
    <col min="2" max="2" width="8.5703125" bestFit="1" customWidth="1"/>
    <col min="3" max="3" width="9.85546875" bestFit="1" customWidth="1"/>
    <col min="4" max="4" width="12.28515625" customWidth="1"/>
  </cols>
  <sheetData>
    <row r="1" spans="1:14">
      <c r="A1" t="s">
        <v>445</v>
      </c>
    </row>
    <row r="3" spans="1:14">
      <c r="B3" s="6" t="s">
        <v>442</v>
      </c>
      <c r="D3" t="s">
        <v>441</v>
      </c>
      <c r="G3" t="s">
        <v>443</v>
      </c>
      <c r="I3" t="str">
        <f>D3</f>
        <v>バイト代（円）</v>
      </c>
      <c r="L3" t="s">
        <v>444</v>
      </c>
      <c r="N3" t="str">
        <f>I3</f>
        <v>バイト代（円）</v>
      </c>
    </row>
    <row r="4" spans="1:14">
      <c r="B4">
        <v>1</v>
      </c>
      <c r="C4" s="6" t="s">
        <v>405</v>
      </c>
      <c r="D4">
        <v>21000</v>
      </c>
      <c r="G4">
        <f>B4</f>
        <v>1</v>
      </c>
      <c r="H4" t="str">
        <f>C4</f>
        <v>Aさん</v>
      </c>
      <c r="I4">
        <f>IF(D4=0,"",D4)</f>
        <v>21000</v>
      </c>
      <c r="L4">
        <f>G4</f>
        <v>1</v>
      </c>
      <c r="M4" t="str">
        <f>H4</f>
        <v>Aさん</v>
      </c>
      <c r="N4">
        <f>IF(I4="","",IF(I4&gt;100000,"",I4))</f>
        <v>21000</v>
      </c>
    </row>
    <row r="5" spans="1:14">
      <c r="B5">
        <v>2</v>
      </c>
      <c r="C5" s="6" t="s">
        <v>406</v>
      </c>
      <c r="D5">
        <v>30000</v>
      </c>
      <c r="G5">
        <f t="shared" ref="G5:H28" si="0">B5</f>
        <v>2</v>
      </c>
      <c r="H5" t="str">
        <f t="shared" si="0"/>
        <v>Bさん</v>
      </c>
      <c r="I5">
        <f t="shared" ref="I5:I28" si="1">IF(D5=0,"",D5)</f>
        <v>30000</v>
      </c>
      <c r="L5">
        <f t="shared" ref="L5:M28" si="2">G5</f>
        <v>2</v>
      </c>
      <c r="M5" t="str">
        <f t="shared" si="2"/>
        <v>Bさん</v>
      </c>
      <c r="N5">
        <f t="shared" ref="N5:N28" si="3">IF(I5="","",IF(I5&gt;100000,"",I5))</f>
        <v>30000</v>
      </c>
    </row>
    <row r="6" spans="1:14">
      <c r="B6">
        <v>3</v>
      </c>
      <c r="C6" s="6" t="s">
        <v>407</v>
      </c>
      <c r="D6">
        <v>0</v>
      </c>
      <c r="G6">
        <f t="shared" si="0"/>
        <v>3</v>
      </c>
      <c r="H6" t="str">
        <f t="shared" si="0"/>
        <v>Cさん</v>
      </c>
      <c r="I6" t="str">
        <f t="shared" si="1"/>
        <v/>
      </c>
      <c r="L6">
        <f t="shared" si="2"/>
        <v>3</v>
      </c>
      <c r="M6" t="str">
        <f t="shared" si="2"/>
        <v>Cさん</v>
      </c>
      <c r="N6" t="str">
        <f t="shared" si="3"/>
        <v/>
      </c>
    </row>
    <row r="7" spans="1:14">
      <c r="B7">
        <v>4</v>
      </c>
      <c r="C7" s="6" t="s">
        <v>408</v>
      </c>
      <c r="D7">
        <v>208000</v>
      </c>
      <c r="G7">
        <f t="shared" si="0"/>
        <v>4</v>
      </c>
      <c r="H7" t="str">
        <f t="shared" si="0"/>
        <v>Dさん</v>
      </c>
      <c r="I7">
        <f t="shared" si="1"/>
        <v>208000</v>
      </c>
      <c r="L7">
        <f t="shared" si="2"/>
        <v>4</v>
      </c>
      <c r="M7" t="str">
        <f t="shared" si="2"/>
        <v>Dさん</v>
      </c>
      <c r="N7" t="str">
        <f t="shared" si="3"/>
        <v/>
      </c>
    </row>
    <row r="8" spans="1:14">
      <c r="B8">
        <v>5</v>
      </c>
      <c r="C8" s="6" t="s">
        <v>409</v>
      </c>
      <c r="D8">
        <v>19000</v>
      </c>
      <c r="G8">
        <f t="shared" si="0"/>
        <v>5</v>
      </c>
      <c r="H8" t="str">
        <f t="shared" si="0"/>
        <v>Eさん</v>
      </c>
      <c r="I8">
        <f t="shared" si="1"/>
        <v>19000</v>
      </c>
      <c r="L8">
        <f t="shared" si="2"/>
        <v>5</v>
      </c>
      <c r="M8" t="str">
        <f t="shared" si="2"/>
        <v>Eさん</v>
      </c>
      <c r="N8">
        <f t="shared" si="3"/>
        <v>19000</v>
      </c>
    </row>
    <row r="9" spans="1:14">
      <c r="B9">
        <v>6</v>
      </c>
      <c r="C9" s="6" t="s">
        <v>410</v>
      </c>
      <c r="D9">
        <v>27000</v>
      </c>
      <c r="G9">
        <f t="shared" si="0"/>
        <v>6</v>
      </c>
      <c r="H9" t="str">
        <f t="shared" si="0"/>
        <v>Fさん</v>
      </c>
      <c r="I9">
        <f t="shared" si="1"/>
        <v>27000</v>
      </c>
      <c r="L9">
        <f t="shared" si="2"/>
        <v>6</v>
      </c>
      <c r="M9" t="str">
        <f t="shared" si="2"/>
        <v>Fさん</v>
      </c>
      <c r="N9">
        <f t="shared" si="3"/>
        <v>27000</v>
      </c>
    </row>
    <row r="10" spans="1:14">
      <c r="B10">
        <v>7</v>
      </c>
      <c r="C10" s="6" t="s">
        <v>411</v>
      </c>
      <c r="D10">
        <v>23000</v>
      </c>
      <c r="G10">
        <f t="shared" si="0"/>
        <v>7</v>
      </c>
      <c r="H10" t="str">
        <f t="shared" si="0"/>
        <v>Gさん</v>
      </c>
      <c r="I10">
        <f t="shared" si="1"/>
        <v>23000</v>
      </c>
      <c r="L10">
        <f t="shared" si="2"/>
        <v>7</v>
      </c>
      <c r="M10" t="str">
        <f t="shared" si="2"/>
        <v>Gさん</v>
      </c>
      <c r="N10">
        <f t="shared" si="3"/>
        <v>23000</v>
      </c>
    </row>
    <row r="11" spans="1:14">
      <c r="B11">
        <v>8</v>
      </c>
      <c r="C11" s="6" t="s">
        <v>412</v>
      </c>
      <c r="D11">
        <v>0</v>
      </c>
      <c r="G11">
        <f t="shared" si="0"/>
        <v>8</v>
      </c>
      <c r="H11" t="str">
        <f t="shared" si="0"/>
        <v>Hさん</v>
      </c>
      <c r="I11" t="str">
        <f t="shared" si="1"/>
        <v/>
      </c>
      <c r="L11">
        <f t="shared" si="2"/>
        <v>8</v>
      </c>
      <c r="M11" t="str">
        <f t="shared" si="2"/>
        <v>Hさん</v>
      </c>
      <c r="N11" t="str">
        <f t="shared" si="3"/>
        <v/>
      </c>
    </row>
    <row r="12" spans="1:14">
      <c r="B12">
        <v>9</v>
      </c>
      <c r="C12" s="6" t="s">
        <v>414</v>
      </c>
      <c r="D12">
        <v>0</v>
      </c>
      <c r="G12">
        <f t="shared" si="0"/>
        <v>9</v>
      </c>
      <c r="H12" t="str">
        <f t="shared" si="0"/>
        <v>Iさん</v>
      </c>
      <c r="I12" t="str">
        <f t="shared" si="1"/>
        <v/>
      </c>
      <c r="L12">
        <f t="shared" si="2"/>
        <v>9</v>
      </c>
      <c r="M12" t="str">
        <f t="shared" si="2"/>
        <v>Iさん</v>
      </c>
      <c r="N12" t="str">
        <f t="shared" si="3"/>
        <v/>
      </c>
    </row>
    <row r="13" spans="1:14">
      <c r="B13">
        <v>10</v>
      </c>
      <c r="C13" s="6" t="s">
        <v>415</v>
      </c>
      <c r="D13">
        <v>0</v>
      </c>
      <c r="G13">
        <f t="shared" si="0"/>
        <v>10</v>
      </c>
      <c r="H13" t="str">
        <f t="shared" si="0"/>
        <v>Jさん</v>
      </c>
      <c r="I13" t="str">
        <f t="shared" si="1"/>
        <v/>
      </c>
      <c r="L13">
        <f t="shared" si="2"/>
        <v>10</v>
      </c>
      <c r="M13" t="str">
        <f t="shared" si="2"/>
        <v>Jさん</v>
      </c>
      <c r="N13" t="str">
        <f t="shared" si="3"/>
        <v/>
      </c>
    </row>
    <row r="14" spans="1:14">
      <c r="B14">
        <v>11</v>
      </c>
      <c r="C14" s="6" t="s">
        <v>416</v>
      </c>
      <c r="D14">
        <v>20000</v>
      </c>
      <c r="G14">
        <f t="shared" si="0"/>
        <v>11</v>
      </c>
      <c r="H14" t="str">
        <f t="shared" si="0"/>
        <v>Kさん</v>
      </c>
      <c r="I14">
        <f t="shared" si="1"/>
        <v>20000</v>
      </c>
      <c r="L14">
        <f t="shared" si="2"/>
        <v>11</v>
      </c>
      <c r="M14" t="str">
        <f t="shared" si="2"/>
        <v>Kさん</v>
      </c>
      <c r="N14">
        <f t="shared" si="3"/>
        <v>20000</v>
      </c>
    </row>
    <row r="15" spans="1:14">
      <c r="B15">
        <v>12</v>
      </c>
      <c r="C15" s="6" t="s">
        <v>417</v>
      </c>
      <c r="D15">
        <v>0</v>
      </c>
      <c r="G15">
        <f t="shared" si="0"/>
        <v>12</v>
      </c>
      <c r="H15" t="str">
        <f t="shared" si="0"/>
        <v>Lさん</v>
      </c>
      <c r="I15" t="str">
        <f t="shared" si="1"/>
        <v/>
      </c>
      <c r="L15">
        <f t="shared" si="2"/>
        <v>12</v>
      </c>
      <c r="M15" t="str">
        <f t="shared" si="2"/>
        <v>Lさん</v>
      </c>
      <c r="N15" t="str">
        <f t="shared" si="3"/>
        <v/>
      </c>
    </row>
    <row r="16" spans="1:14">
      <c r="B16">
        <v>13</v>
      </c>
      <c r="C16" s="6" t="s">
        <v>418</v>
      </c>
      <c r="D16">
        <v>0</v>
      </c>
      <c r="G16">
        <f t="shared" si="0"/>
        <v>13</v>
      </c>
      <c r="H16" t="str">
        <f t="shared" si="0"/>
        <v>Mさん</v>
      </c>
      <c r="I16" t="str">
        <f t="shared" si="1"/>
        <v/>
      </c>
      <c r="L16">
        <f t="shared" si="2"/>
        <v>13</v>
      </c>
      <c r="M16" t="str">
        <f t="shared" si="2"/>
        <v>Mさん</v>
      </c>
      <c r="N16" t="str">
        <f t="shared" si="3"/>
        <v/>
      </c>
    </row>
    <row r="17" spans="2:16">
      <c r="B17">
        <v>14</v>
      </c>
      <c r="C17" s="6" t="s">
        <v>419</v>
      </c>
      <c r="D17">
        <v>18000</v>
      </c>
      <c r="G17">
        <f t="shared" si="0"/>
        <v>14</v>
      </c>
      <c r="H17" t="str">
        <f t="shared" si="0"/>
        <v>Nさん</v>
      </c>
      <c r="I17">
        <f t="shared" si="1"/>
        <v>18000</v>
      </c>
      <c r="L17">
        <f t="shared" si="2"/>
        <v>14</v>
      </c>
      <c r="M17" t="str">
        <f t="shared" si="2"/>
        <v>Nさん</v>
      </c>
      <c r="N17">
        <f t="shared" si="3"/>
        <v>18000</v>
      </c>
    </row>
    <row r="18" spans="2:16">
      <c r="B18">
        <v>15</v>
      </c>
      <c r="C18" s="6" t="s">
        <v>420</v>
      </c>
      <c r="D18">
        <v>17000</v>
      </c>
      <c r="G18">
        <f t="shared" si="0"/>
        <v>15</v>
      </c>
      <c r="H18" t="str">
        <f t="shared" si="0"/>
        <v>Oさん</v>
      </c>
      <c r="I18">
        <f t="shared" si="1"/>
        <v>17000</v>
      </c>
      <c r="L18">
        <f t="shared" si="2"/>
        <v>15</v>
      </c>
      <c r="M18" t="str">
        <f t="shared" si="2"/>
        <v>Oさん</v>
      </c>
      <c r="N18">
        <f t="shared" si="3"/>
        <v>17000</v>
      </c>
    </row>
    <row r="19" spans="2:16">
      <c r="B19">
        <v>16</v>
      </c>
      <c r="C19" s="6" t="s">
        <v>421</v>
      </c>
      <c r="D19">
        <v>15000</v>
      </c>
      <c r="G19">
        <f t="shared" si="0"/>
        <v>16</v>
      </c>
      <c r="H19" t="str">
        <f t="shared" si="0"/>
        <v>Pさん</v>
      </c>
      <c r="I19">
        <f t="shared" si="1"/>
        <v>15000</v>
      </c>
      <c r="L19">
        <f t="shared" si="2"/>
        <v>16</v>
      </c>
      <c r="M19" t="str">
        <f t="shared" si="2"/>
        <v>Pさん</v>
      </c>
      <c r="N19">
        <f t="shared" si="3"/>
        <v>15000</v>
      </c>
    </row>
    <row r="20" spans="2:16">
      <c r="B20">
        <v>17</v>
      </c>
      <c r="C20" s="6" t="s">
        <v>422</v>
      </c>
      <c r="D20">
        <v>36000</v>
      </c>
      <c r="G20">
        <f t="shared" si="0"/>
        <v>17</v>
      </c>
      <c r="H20" t="str">
        <f t="shared" si="0"/>
        <v>Qさん</v>
      </c>
      <c r="I20">
        <f t="shared" si="1"/>
        <v>36000</v>
      </c>
      <c r="L20">
        <f t="shared" si="2"/>
        <v>17</v>
      </c>
      <c r="M20" t="str">
        <f t="shared" si="2"/>
        <v>Qさん</v>
      </c>
      <c r="N20">
        <f t="shared" si="3"/>
        <v>36000</v>
      </c>
    </row>
    <row r="21" spans="2:16">
      <c r="B21">
        <v>18</v>
      </c>
      <c r="C21" s="6" t="s">
        <v>423</v>
      </c>
      <c r="D21">
        <v>18000</v>
      </c>
      <c r="G21">
        <f t="shared" si="0"/>
        <v>18</v>
      </c>
      <c r="H21" t="str">
        <f t="shared" si="0"/>
        <v>Rさん</v>
      </c>
      <c r="I21">
        <f t="shared" si="1"/>
        <v>18000</v>
      </c>
      <c r="L21">
        <f t="shared" si="2"/>
        <v>18</v>
      </c>
      <c r="M21" t="str">
        <f t="shared" si="2"/>
        <v>Rさん</v>
      </c>
      <c r="N21">
        <f t="shared" si="3"/>
        <v>18000</v>
      </c>
    </row>
    <row r="22" spans="2:16">
      <c r="B22">
        <v>19</v>
      </c>
      <c r="C22" s="6" t="s">
        <v>424</v>
      </c>
      <c r="D22">
        <v>23000</v>
      </c>
      <c r="G22">
        <f t="shared" si="0"/>
        <v>19</v>
      </c>
      <c r="H22" t="str">
        <f t="shared" si="0"/>
        <v>Sさん</v>
      </c>
      <c r="I22">
        <f t="shared" si="1"/>
        <v>23000</v>
      </c>
      <c r="L22">
        <f t="shared" si="2"/>
        <v>19</v>
      </c>
      <c r="M22" t="str">
        <f t="shared" si="2"/>
        <v>Sさん</v>
      </c>
      <c r="N22">
        <f t="shared" si="3"/>
        <v>23000</v>
      </c>
    </row>
    <row r="23" spans="2:16">
      <c r="B23">
        <v>20</v>
      </c>
      <c r="C23" s="6" t="s">
        <v>425</v>
      </c>
      <c r="D23">
        <v>0</v>
      </c>
      <c r="G23">
        <f t="shared" si="0"/>
        <v>20</v>
      </c>
      <c r="H23" t="str">
        <f t="shared" si="0"/>
        <v>Tさん</v>
      </c>
      <c r="I23" t="str">
        <f t="shared" si="1"/>
        <v/>
      </c>
      <c r="L23">
        <f t="shared" si="2"/>
        <v>20</v>
      </c>
      <c r="M23" t="str">
        <f t="shared" si="2"/>
        <v>Tさん</v>
      </c>
      <c r="N23" t="str">
        <f t="shared" si="3"/>
        <v/>
      </c>
    </row>
    <row r="24" spans="2:16">
      <c r="B24">
        <v>21</v>
      </c>
      <c r="C24" s="6" t="s">
        <v>426</v>
      </c>
      <c r="D24">
        <v>21000</v>
      </c>
      <c r="G24">
        <f t="shared" si="0"/>
        <v>21</v>
      </c>
      <c r="H24" t="str">
        <f t="shared" si="0"/>
        <v>Uさん</v>
      </c>
      <c r="I24">
        <f t="shared" si="1"/>
        <v>21000</v>
      </c>
      <c r="L24">
        <f t="shared" si="2"/>
        <v>21</v>
      </c>
      <c r="M24" t="str">
        <f t="shared" si="2"/>
        <v>Uさん</v>
      </c>
      <c r="N24">
        <f t="shared" si="3"/>
        <v>21000</v>
      </c>
    </row>
    <row r="25" spans="2:16">
      <c r="B25">
        <v>22</v>
      </c>
      <c r="C25" s="6" t="s">
        <v>427</v>
      </c>
      <c r="D25">
        <v>0</v>
      </c>
      <c r="G25">
        <f t="shared" si="0"/>
        <v>22</v>
      </c>
      <c r="H25" t="str">
        <f t="shared" si="0"/>
        <v>Vさん</v>
      </c>
      <c r="I25" t="str">
        <f t="shared" si="1"/>
        <v/>
      </c>
      <c r="L25">
        <f t="shared" si="2"/>
        <v>22</v>
      </c>
      <c r="M25" t="str">
        <f t="shared" si="2"/>
        <v>Vさん</v>
      </c>
      <c r="N25" t="str">
        <f t="shared" si="3"/>
        <v/>
      </c>
    </row>
    <row r="26" spans="2:16">
      <c r="B26">
        <v>23</v>
      </c>
      <c r="C26" s="6" t="s">
        <v>428</v>
      </c>
      <c r="D26">
        <v>25000</v>
      </c>
      <c r="G26">
        <f t="shared" si="0"/>
        <v>23</v>
      </c>
      <c r="H26" t="str">
        <f t="shared" si="0"/>
        <v>Wさん</v>
      </c>
      <c r="I26">
        <f t="shared" si="1"/>
        <v>25000</v>
      </c>
      <c r="L26">
        <f t="shared" si="2"/>
        <v>23</v>
      </c>
      <c r="M26" t="str">
        <f t="shared" si="2"/>
        <v>Wさん</v>
      </c>
      <c r="N26">
        <f t="shared" si="3"/>
        <v>25000</v>
      </c>
    </row>
    <row r="27" spans="2:16">
      <c r="B27">
        <v>24</v>
      </c>
      <c r="C27" s="6" t="s">
        <v>429</v>
      </c>
      <c r="D27">
        <v>16000</v>
      </c>
      <c r="G27">
        <f t="shared" si="0"/>
        <v>24</v>
      </c>
      <c r="H27" t="str">
        <f t="shared" si="0"/>
        <v>Xさん</v>
      </c>
      <c r="I27">
        <f t="shared" si="1"/>
        <v>16000</v>
      </c>
      <c r="L27">
        <f t="shared" si="2"/>
        <v>24</v>
      </c>
      <c r="M27" t="str">
        <f t="shared" si="2"/>
        <v>Xさん</v>
      </c>
      <c r="N27">
        <f t="shared" si="3"/>
        <v>16000</v>
      </c>
    </row>
    <row r="28" spans="2:16">
      <c r="B28">
        <v>25</v>
      </c>
      <c r="C28" s="6" t="s">
        <v>430</v>
      </c>
      <c r="D28">
        <v>18000</v>
      </c>
      <c r="G28">
        <f t="shared" si="0"/>
        <v>25</v>
      </c>
      <c r="H28" t="str">
        <f t="shared" si="0"/>
        <v>Yさん</v>
      </c>
      <c r="I28">
        <f t="shared" si="1"/>
        <v>18000</v>
      </c>
      <c r="L28">
        <f t="shared" si="2"/>
        <v>25</v>
      </c>
      <c r="M28" t="str">
        <f t="shared" si="2"/>
        <v>Yさん</v>
      </c>
      <c r="N28">
        <f t="shared" si="3"/>
        <v>18000</v>
      </c>
    </row>
    <row r="29" spans="2:16">
      <c r="C29" s="6"/>
    </row>
    <row r="30" spans="2:16">
      <c r="B30" s="6" t="s">
        <v>431</v>
      </c>
      <c r="C30" s="6" t="s">
        <v>435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2:16">
      <c r="B31" s="6" t="s">
        <v>413</v>
      </c>
      <c r="C31" s="6" t="s">
        <v>436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2:16">
      <c r="B32" s="6" t="s">
        <v>432</v>
      </c>
      <c r="C32" s="6" t="s">
        <v>437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6"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2:16">
      <c r="B34" s="6" t="s">
        <v>459</v>
      </c>
      <c r="C34" s="6" t="s">
        <v>438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2:16">
      <c r="B35" s="7" t="s">
        <v>440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2:16">
      <c r="B36" s="6" t="s">
        <v>460</v>
      </c>
      <c r="C36" s="6" t="s">
        <v>461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2:16">
      <c r="B37" s="7" t="s">
        <v>440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6">
      <c r="B38" s="6" t="s">
        <v>434</v>
      </c>
      <c r="C38" s="6" t="s">
        <v>439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2:16">
      <c r="B39" s="7" t="s">
        <v>440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2:16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2:16">
      <c r="B41" t="s">
        <v>451</v>
      </c>
      <c r="C41" t="s">
        <v>455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2:16">
      <c r="C42" t="s">
        <v>457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2:16">
      <c r="B43" t="s">
        <v>452</v>
      </c>
      <c r="C43" t="s">
        <v>456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2:16">
      <c r="C44" t="s">
        <v>458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2:16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2:16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2:16"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2:16"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92F5B-06D8-7A41-B4E6-7E3ED7CF0A9C}">
  <dimension ref="A1:L55"/>
  <sheetViews>
    <sheetView workbookViewId="0">
      <selection activeCell="D13" sqref="D13"/>
    </sheetView>
  </sheetViews>
  <sheetFormatPr baseColWidth="10" defaultRowHeight="20"/>
  <sheetData>
    <row r="1" spans="1:12">
      <c r="A1" t="s">
        <v>453</v>
      </c>
    </row>
    <row r="3" spans="1:12">
      <c r="B3" s="8" t="s">
        <v>454</v>
      </c>
    </row>
    <row r="5" spans="1:12">
      <c r="F5" t="s">
        <v>493</v>
      </c>
      <c r="L5" t="s">
        <v>493</v>
      </c>
    </row>
    <row r="6" spans="1:12">
      <c r="B6" t="s">
        <v>446</v>
      </c>
      <c r="D6" t="s">
        <v>447</v>
      </c>
      <c r="E6" t="s">
        <v>450</v>
      </c>
      <c r="F6" t="s">
        <v>494</v>
      </c>
      <c r="H6" t="s">
        <v>448</v>
      </c>
      <c r="J6" t="s">
        <v>447</v>
      </c>
      <c r="K6" t="s">
        <v>450</v>
      </c>
      <c r="L6" t="s">
        <v>494</v>
      </c>
    </row>
    <row r="7" spans="1:12">
      <c r="B7">
        <v>1</v>
      </c>
      <c r="C7" s="6" t="s">
        <v>405</v>
      </c>
      <c r="D7">
        <v>172</v>
      </c>
      <c r="H7">
        <v>1</v>
      </c>
      <c r="I7" s="6" t="s">
        <v>411</v>
      </c>
      <c r="J7">
        <v>155</v>
      </c>
    </row>
    <row r="8" spans="1:12">
      <c r="B8">
        <v>2</v>
      </c>
      <c r="C8" s="6" t="s">
        <v>406</v>
      </c>
      <c r="D8">
        <v>176</v>
      </c>
      <c r="H8">
        <v>2</v>
      </c>
      <c r="I8" s="6" t="s">
        <v>412</v>
      </c>
      <c r="J8">
        <v>161</v>
      </c>
    </row>
    <row r="9" spans="1:12">
      <c r="B9">
        <v>3</v>
      </c>
      <c r="C9" s="6" t="s">
        <v>407</v>
      </c>
      <c r="D9">
        <v>177</v>
      </c>
      <c r="H9">
        <v>3</v>
      </c>
      <c r="I9" s="6" t="s">
        <v>414</v>
      </c>
      <c r="J9">
        <v>170</v>
      </c>
    </row>
    <row r="10" spans="1:12">
      <c r="B10">
        <v>4</v>
      </c>
      <c r="C10" s="6" t="s">
        <v>408</v>
      </c>
      <c r="D10">
        <v>176</v>
      </c>
      <c r="H10">
        <v>4</v>
      </c>
      <c r="I10" s="6" t="s">
        <v>415</v>
      </c>
      <c r="J10">
        <v>182</v>
      </c>
    </row>
    <row r="11" spans="1:12">
      <c r="B11">
        <v>5</v>
      </c>
      <c r="C11" s="6" t="s">
        <v>409</v>
      </c>
      <c r="D11">
        <v>178</v>
      </c>
      <c r="H11">
        <v>5</v>
      </c>
      <c r="I11" s="6" t="s">
        <v>416</v>
      </c>
      <c r="J11">
        <v>190</v>
      </c>
    </row>
    <row r="12" spans="1:12">
      <c r="B12">
        <v>6</v>
      </c>
      <c r="C12" s="6" t="s">
        <v>410</v>
      </c>
      <c r="D12">
        <v>177</v>
      </c>
      <c r="H12">
        <v>6</v>
      </c>
      <c r="I12" s="6" t="s">
        <v>417</v>
      </c>
      <c r="J12">
        <v>198</v>
      </c>
    </row>
    <row r="13" spans="1:12">
      <c r="C13" s="7" t="s">
        <v>449</v>
      </c>
      <c r="I13" s="7" t="s">
        <v>449</v>
      </c>
    </row>
    <row r="14" spans="1:12">
      <c r="D14" t="s">
        <v>495</v>
      </c>
      <c r="J14" t="s">
        <v>495</v>
      </c>
    </row>
    <row r="15" spans="1:12">
      <c r="D15" t="s">
        <v>451</v>
      </c>
      <c r="J15" t="s">
        <v>451</v>
      </c>
    </row>
    <row r="16" spans="1:12">
      <c r="D16" t="s">
        <v>455</v>
      </c>
      <c r="J16" t="s">
        <v>455</v>
      </c>
    </row>
    <row r="17" spans="1:11">
      <c r="D17" t="s">
        <v>452</v>
      </c>
      <c r="E17" t="s">
        <v>498</v>
      </c>
      <c r="J17" t="s">
        <v>452</v>
      </c>
      <c r="K17" t="s">
        <v>498</v>
      </c>
    </row>
    <row r="18" spans="1:11">
      <c r="D18" t="s">
        <v>456</v>
      </c>
      <c r="J18" t="s">
        <v>456</v>
      </c>
    </row>
    <row r="20" spans="1:11">
      <c r="C20" t="s">
        <v>520</v>
      </c>
      <c r="D20" t="s">
        <v>457</v>
      </c>
      <c r="H20" t="s">
        <v>520</v>
      </c>
      <c r="J20" t="s">
        <v>457</v>
      </c>
    </row>
    <row r="21" spans="1:11">
      <c r="D21" t="s">
        <v>458</v>
      </c>
      <c r="J21" t="s">
        <v>458</v>
      </c>
    </row>
    <row r="23" spans="1:11">
      <c r="A23" t="s">
        <v>499</v>
      </c>
    </row>
    <row r="38" spans="2:12">
      <c r="B38" s="8" t="s">
        <v>521</v>
      </c>
    </row>
    <row r="39" spans="2:12">
      <c r="F39" t="s">
        <v>493</v>
      </c>
      <c r="L39" t="s">
        <v>493</v>
      </c>
    </row>
    <row r="40" spans="2:12">
      <c r="B40" t="s">
        <v>446</v>
      </c>
      <c r="D40" t="s">
        <v>447</v>
      </c>
      <c r="E40" t="s">
        <v>450</v>
      </c>
      <c r="F40" t="s">
        <v>494</v>
      </c>
      <c r="H40" t="s">
        <v>448</v>
      </c>
      <c r="J40" t="s">
        <v>447</v>
      </c>
      <c r="K40" t="s">
        <v>450</v>
      </c>
      <c r="L40" t="s">
        <v>494</v>
      </c>
    </row>
    <row r="41" spans="2:12">
      <c r="B41">
        <v>1</v>
      </c>
      <c r="C41" s="6"/>
      <c r="H41">
        <v>1</v>
      </c>
      <c r="I41" s="6"/>
    </row>
    <row r="42" spans="2:12">
      <c r="B42">
        <v>2</v>
      </c>
      <c r="C42" s="6"/>
      <c r="H42">
        <v>2</v>
      </c>
      <c r="I42" s="6"/>
    </row>
    <row r="43" spans="2:12">
      <c r="B43">
        <v>3</v>
      </c>
      <c r="C43" s="6"/>
      <c r="H43">
        <v>3</v>
      </c>
      <c r="I43" s="6"/>
    </row>
    <row r="44" spans="2:12">
      <c r="B44">
        <v>4</v>
      </c>
      <c r="C44" s="6"/>
      <c r="H44">
        <v>4</v>
      </c>
      <c r="I44" s="6"/>
    </row>
    <row r="45" spans="2:12">
      <c r="B45">
        <v>5</v>
      </c>
      <c r="C45" s="6"/>
      <c r="H45">
        <v>5</v>
      </c>
      <c r="I45" s="6"/>
    </row>
    <row r="46" spans="2:12">
      <c r="B46">
        <v>6</v>
      </c>
      <c r="C46" s="6"/>
      <c r="H46">
        <v>6</v>
      </c>
      <c r="I46" s="6"/>
    </row>
    <row r="47" spans="2:12">
      <c r="C47" s="7" t="s">
        <v>449</v>
      </c>
      <c r="I47" s="7" t="s">
        <v>449</v>
      </c>
    </row>
    <row r="48" spans="2:12">
      <c r="D48" t="s">
        <v>495</v>
      </c>
      <c r="J48" t="s">
        <v>495</v>
      </c>
    </row>
    <row r="49" spans="4:11">
      <c r="D49" t="s">
        <v>451</v>
      </c>
      <c r="J49" t="s">
        <v>451</v>
      </c>
    </row>
    <row r="50" spans="4:11">
      <c r="D50" t="s">
        <v>455</v>
      </c>
      <c r="J50" t="s">
        <v>455</v>
      </c>
    </row>
    <row r="51" spans="4:11">
      <c r="D51" t="s">
        <v>452</v>
      </c>
      <c r="E51" t="s">
        <v>498</v>
      </c>
      <c r="J51" t="s">
        <v>452</v>
      </c>
      <c r="K51" t="s">
        <v>498</v>
      </c>
    </row>
    <row r="52" spans="4:11">
      <c r="D52" t="s">
        <v>456</v>
      </c>
      <c r="J52" t="s">
        <v>456</v>
      </c>
    </row>
    <row r="54" spans="4:11">
      <c r="D54" t="s">
        <v>457</v>
      </c>
      <c r="J54" t="s">
        <v>457</v>
      </c>
    </row>
    <row r="55" spans="4:11">
      <c r="D55" t="s">
        <v>458</v>
      </c>
      <c r="J55" t="s">
        <v>458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DAAC2-E358-FA41-B859-901072BC2FC5}">
  <dimension ref="A1:M160"/>
  <sheetViews>
    <sheetView workbookViewId="0">
      <selection activeCell="C4" sqref="C4"/>
    </sheetView>
  </sheetViews>
  <sheetFormatPr baseColWidth="10" defaultRowHeight="20"/>
  <sheetData>
    <row r="1" spans="1:12">
      <c r="A1" t="s">
        <v>462</v>
      </c>
    </row>
    <row r="3" spans="1:12">
      <c r="B3" t="s">
        <v>463</v>
      </c>
      <c r="C3" t="s">
        <v>464</v>
      </c>
      <c r="F3" s="8" t="s">
        <v>465</v>
      </c>
      <c r="I3" s="8" t="s">
        <v>468</v>
      </c>
    </row>
    <row r="4" spans="1:12">
      <c r="B4">
        <v>1</v>
      </c>
      <c r="F4" t="s">
        <v>466</v>
      </c>
      <c r="G4" t="s">
        <v>467</v>
      </c>
      <c r="I4" t="s">
        <v>466</v>
      </c>
      <c r="J4" t="s">
        <v>467</v>
      </c>
      <c r="L4" s="8" t="s">
        <v>469</v>
      </c>
    </row>
    <row r="5" spans="1:12">
      <c r="B5">
        <v>2</v>
      </c>
      <c r="F5" s="10">
        <v>20</v>
      </c>
      <c r="I5" t="str">
        <f>CONCATENATE(F5,"cm")</f>
        <v>20cm</v>
      </c>
    </row>
    <row r="6" spans="1:12">
      <c r="B6">
        <v>3</v>
      </c>
      <c r="F6" s="10">
        <f>F5+0.5</f>
        <v>20.5</v>
      </c>
      <c r="I6" t="str">
        <f t="shared" ref="I6:I35" si="0">CONCATENATE(F6,"cm")</f>
        <v>20.5cm</v>
      </c>
    </row>
    <row r="7" spans="1:12">
      <c r="B7">
        <v>4</v>
      </c>
      <c r="F7" s="10">
        <f t="shared" ref="F7:F35" si="1">F6+0.5</f>
        <v>21</v>
      </c>
      <c r="I7" t="str">
        <f t="shared" si="0"/>
        <v>21cm</v>
      </c>
    </row>
    <row r="8" spans="1:12">
      <c r="B8">
        <v>5</v>
      </c>
      <c r="F8" s="10">
        <f t="shared" si="1"/>
        <v>21.5</v>
      </c>
      <c r="I8" t="str">
        <f t="shared" si="0"/>
        <v>21.5cm</v>
      </c>
    </row>
    <row r="9" spans="1:12">
      <c r="B9">
        <v>6</v>
      </c>
      <c r="F9" s="10">
        <f t="shared" si="1"/>
        <v>22</v>
      </c>
      <c r="I9" t="str">
        <f t="shared" si="0"/>
        <v>22cm</v>
      </c>
    </row>
    <row r="10" spans="1:12">
      <c r="B10">
        <v>7</v>
      </c>
      <c r="F10" s="10">
        <f t="shared" si="1"/>
        <v>22.5</v>
      </c>
      <c r="I10" t="str">
        <f t="shared" si="0"/>
        <v>22.5cm</v>
      </c>
    </row>
    <row r="11" spans="1:12">
      <c r="B11">
        <v>8</v>
      </c>
      <c r="F11" s="10">
        <f t="shared" si="1"/>
        <v>23</v>
      </c>
      <c r="I11" t="str">
        <f t="shared" si="0"/>
        <v>23cm</v>
      </c>
    </row>
    <row r="12" spans="1:12">
      <c r="B12">
        <v>9</v>
      </c>
      <c r="F12" s="10">
        <f t="shared" si="1"/>
        <v>23.5</v>
      </c>
      <c r="I12" t="str">
        <f t="shared" si="0"/>
        <v>23.5cm</v>
      </c>
    </row>
    <row r="13" spans="1:12">
      <c r="B13">
        <v>10</v>
      </c>
      <c r="F13" s="10">
        <f t="shared" si="1"/>
        <v>24</v>
      </c>
      <c r="I13" t="str">
        <f t="shared" si="0"/>
        <v>24cm</v>
      </c>
    </row>
    <row r="14" spans="1:12">
      <c r="B14">
        <v>11</v>
      </c>
      <c r="F14" s="10">
        <f t="shared" si="1"/>
        <v>24.5</v>
      </c>
      <c r="I14" t="str">
        <f t="shared" si="0"/>
        <v>24.5cm</v>
      </c>
    </row>
    <row r="15" spans="1:12">
      <c r="B15">
        <v>12</v>
      </c>
      <c r="F15" s="10">
        <f t="shared" si="1"/>
        <v>25</v>
      </c>
      <c r="I15" t="str">
        <f t="shared" si="0"/>
        <v>25cm</v>
      </c>
    </row>
    <row r="16" spans="1:12">
      <c r="B16">
        <v>13</v>
      </c>
      <c r="F16" s="10">
        <f t="shared" si="1"/>
        <v>25.5</v>
      </c>
      <c r="I16" t="str">
        <f t="shared" si="0"/>
        <v>25.5cm</v>
      </c>
    </row>
    <row r="17" spans="2:13">
      <c r="B17">
        <v>14</v>
      </c>
      <c r="F17" s="10">
        <f t="shared" si="1"/>
        <v>26</v>
      </c>
      <c r="I17" t="str">
        <f t="shared" si="0"/>
        <v>26cm</v>
      </c>
    </row>
    <row r="18" spans="2:13">
      <c r="B18">
        <v>15</v>
      </c>
      <c r="F18" s="10">
        <f t="shared" si="1"/>
        <v>26.5</v>
      </c>
      <c r="I18" t="str">
        <f t="shared" si="0"/>
        <v>26.5cm</v>
      </c>
      <c r="L18" t="s">
        <v>432</v>
      </c>
      <c r="M18" t="s">
        <v>437</v>
      </c>
    </row>
    <row r="19" spans="2:13">
      <c r="B19">
        <v>16</v>
      </c>
      <c r="F19" s="10">
        <f t="shared" si="1"/>
        <v>27</v>
      </c>
      <c r="I19" t="str">
        <f t="shared" si="0"/>
        <v>27cm</v>
      </c>
      <c r="L19" t="s">
        <v>413</v>
      </c>
      <c r="M19" t="s">
        <v>436</v>
      </c>
    </row>
    <row r="20" spans="2:13">
      <c r="B20">
        <v>17</v>
      </c>
      <c r="F20" s="10">
        <f t="shared" si="1"/>
        <v>27.5</v>
      </c>
      <c r="I20" t="str">
        <f t="shared" si="0"/>
        <v>27.5cm</v>
      </c>
      <c r="L20" t="s">
        <v>431</v>
      </c>
      <c r="M20" t="s">
        <v>435</v>
      </c>
    </row>
    <row r="21" spans="2:13">
      <c r="B21">
        <v>18</v>
      </c>
      <c r="F21" s="10">
        <f t="shared" si="1"/>
        <v>28</v>
      </c>
      <c r="I21" t="str">
        <f t="shared" si="0"/>
        <v>28cm</v>
      </c>
      <c r="L21" t="s">
        <v>433</v>
      </c>
      <c r="M21" t="s">
        <v>438</v>
      </c>
    </row>
    <row r="22" spans="2:13">
      <c r="B22">
        <v>19</v>
      </c>
      <c r="F22" s="10">
        <f t="shared" si="1"/>
        <v>28.5</v>
      </c>
      <c r="I22" t="str">
        <f t="shared" si="0"/>
        <v>28.5cm</v>
      </c>
      <c r="L22" t="s">
        <v>434</v>
      </c>
      <c r="M22" t="s">
        <v>439</v>
      </c>
    </row>
    <row r="23" spans="2:13">
      <c r="B23">
        <v>20</v>
      </c>
      <c r="F23" s="10">
        <f t="shared" si="1"/>
        <v>29</v>
      </c>
      <c r="I23" t="str">
        <f t="shared" si="0"/>
        <v>29cm</v>
      </c>
    </row>
    <row r="24" spans="2:13">
      <c r="B24">
        <v>21</v>
      </c>
      <c r="F24" s="10">
        <f>F23+0.5</f>
        <v>29.5</v>
      </c>
      <c r="I24" t="str">
        <f t="shared" si="0"/>
        <v>29.5cm</v>
      </c>
    </row>
    <row r="25" spans="2:13">
      <c r="B25">
        <v>22</v>
      </c>
      <c r="F25" s="10">
        <f t="shared" si="1"/>
        <v>30</v>
      </c>
      <c r="I25" t="str">
        <f t="shared" si="0"/>
        <v>30cm</v>
      </c>
      <c r="L25" s="8" t="s">
        <v>484</v>
      </c>
    </row>
    <row r="26" spans="2:13">
      <c r="B26">
        <v>23</v>
      </c>
      <c r="F26" s="10">
        <f t="shared" si="1"/>
        <v>30.5</v>
      </c>
      <c r="I26" t="str">
        <f t="shared" si="0"/>
        <v>30.5cm</v>
      </c>
      <c r="L26" s="7" t="s">
        <v>470</v>
      </c>
      <c r="M26" t="s">
        <v>485</v>
      </c>
    </row>
    <row r="27" spans="2:13">
      <c r="B27">
        <v>24</v>
      </c>
      <c r="F27" s="10">
        <f t="shared" si="1"/>
        <v>31</v>
      </c>
      <c r="I27" t="str">
        <f t="shared" si="0"/>
        <v>31cm</v>
      </c>
      <c r="L27" s="7" t="s">
        <v>471</v>
      </c>
      <c r="M27" t="s">
        <v>472</v>
      </c>
    </row>
    <row r="28" spans="2:13">
      <c r="B28">
        <v>25</v>
      </c>
      <c r="F28" s="10">
        <f t="shared" si="1"/>
        <v>31.5</v>
      </c>
      <c r="I28" t="str">
        <f t="shared" si="0"/>
        <v>31.5cm</v>
      </c>
      <c r="L28" s="7" t="s">
        <v>473</v>
      </c>
      <c r="M28" t="s">
        <v>486</v>
      </c>
    </row>
    <row r="29" spans="2:13">
      <c r="B29">
        <v>26</v>
      </c>
      <c r="F29" s="10">
        <f t="shared" si="1"/>
        <v>32</v>
      </c>
      <c r="I29" t="str">
        <f t="shared" si="0"/>
        <v>32cm</v>
      </c>
      <c r="L29" s="7" t="s">
        <v>474</v>
      </c>
      <c r="M29" t="s">
        <v>487</v>
      </c>
    </row>
    <row r="30" spans="2:13">
      <c r="B30">
        <v>27</v>
      </c>
      <c r="F30" s="10">
        <f t="shared" si="1"/>
        <v>32.5</v>
      </c>
      <c r="I30" t="str">
        <f t="shared" si="0"/>
        <v>32.5cm</v>
      </c>
      <c r="L30" s="7" t="s">
        <v>475</v>
      </c>
      <c r="M30" s="9" t="s">
        <v>489</v>
      </c>
    </row>
    <row r="31" spans="2:13">
      <c r="B31">
        <v>28</v>
      </c>
      <c r="F31" s="10">
        <f t="shared" si="1"/>
        <v>33</v>
      </c>
      <c r="I31" t="str">
        <f t="shared" si="0"/>
        <v>33cm</v>
      </c>
      <c r="L31" s="7" t="s">
        <v>476</v>
      </c>
      <c r="M31" t="s">
        <v>490</v>
      </c>
    </row>
    <row r="32" spans="2:13">
      <c r="B32">
        <v>29</v>
      </c>
      <c r="F32" s="10">
        <f t="shared" si="1"/>
        <v>33.5</v>
      </c>
      <c r="I32" t="str">
        <f t="shared" si="0"/>
        <v>33.5cm</v>
      </c>
      <c r="L32" s="7" t="s">
        <v>477</v>
      </c>
      <c r="M32" t="s">
        <v>478</v>
      </c>
    </row>
    <row r="33" spans="2:13">
      <c r="B33">
        <v>30</v>
      </c>
      <c r="F33" s="10">
        <f t="shared" si="1"/>
        <v>34</v>
      </c>
      <c r="I33" t="str">
        <f t="shared" si="0"/>
        <v>34cm</v>
      </c>
      <c r="L33" s="7" t="s">
        <v>479</v>
      </c>
      <c r="M33" t="s">
        <v>488</v>
      </c>
    </row>
    <row r="34" spans="2:13">
      <c r="B34">
        <v>31</v>
      </c>
      <c r="F34" s="10">
        <f>F33+0.5</f>
        <v>34.5</v>
      </c>
      <c r="I34" t="str">
        <f t="shared" si="0"/>
        <v>34.5cm</v>
      </c>
      <c r="L34" s="7" t="s">
        <v>480</v>
      </c>
      <c r="M34" t="s">
        <v>481</v>
      </c>
    </row>
    <row r="35" spans="2:13">
      <c r="B35">
        <v>32</v>
      </c>
      <c r="F35" s="10">
        <f t="shared" si="1"/>
        <v>35</v>
      </c>
      <c r="I35" t="str">
        <f t="shared" si="0"/>
        <v>35cm</v>
      </c>
      <c r="L35" s="7" t="s">
        <v>482</v>
      </c>
      <c r="M35" t="s">
        <v>483</v>
      </c>
    </row>
    <row r="36" spans="2:13">
      <c r="B36">
        <v>33</v>
      </c>
    </row>
    <row r="37" spans="2:13">
      <c r="B37">
        <v>34</v>
      </c>
    </row>
    <row r="38" spans="2:13">
      <c r="B38">
        <v>35</v>
      </c>
    </row>
    <row r="39" spans="2:13">
      <c r="B39">
        <v>36</v>
      </c>
    </row>
    <row r="40" spans="2:13">
      <c r="B40">
        <v>37</v>
      </c>
    </row>
    <row r="41" spans="2:13">
      <c r="B41">
        <v>38</v>
      </c>
    </row>
    <row r="42" spans="2:13">
      <c r="B42">
        <v>39</v>
      </c>
    </row>
    <row r="43" spans="2:13">
      <c r="B43">
        <v>40</v>
      </c>
    </row>
    <row r="44" spans="2:13">
      <c r="B44">
        <v>41</v>
      </c>
    </row>
    <row r="45" spans="2:13">
      <c r="B45">
        <v>42</v>
      </c>
    </row>
    <row r="46" spans="2:13">
      <c r="B46">
        <v>43</v>
      </c>
    </row>
    <row r="47" spans="2:13">
      <c r="B47">
        <v>44</v>
      </c>
    </row>
    <row r="48" spans="2:13">
      <c r="B48">
        <v>45</v>
      </c>
    </row>
    <row r="49" spans="2:2">
      <c r="B49">
        <v>46</v>
      </c>
    </row>
    <row r="50" spans="2:2">
      <c r="B50">
        <v>47</v>
      </c>
    </row>
    <row r="51" spans="2:2">
      <c r="B51">
        <v>48</v>
      </c>
    </row>
    <row r="52" spans="2:2">
      <c r="B52">
        <v>49</v>
      </c>
    </row>
    <row r="53" spans="2:2">
      <c r="B53">
        <v>50</v>
      </c>
    </row>
    <row r="54" spans="2:2">
      <c r="B54">
        <v>51</v>
      </c>
    </row>
    <row r="55" spans="2:2">
      <c r="B55">
        <v>52</v>
      </c>
    </row>
    <row r="56" spans="2:2">
      <c r="B56">
        <v>53</v>
      </c>
    </row>
    <row r="57" spans="2:2">
      <c r="B57">
        <v>54</v>
      </c>
    </row>
    <row r="58" spans="2:2">
      <c r="B58">
        <v>55</v>
      </c>
    </row>
    <row r="59" spans="2:2">
      <c r="B59">
        <v>56</v>
      </c>
    </row>
    <row r="60" spans="2:2">
      <c r="B60">
        <v>57</v>
      </c>
    </row>
    <row r="61" spans="2:2">
      <c r="B61">
        <v>58</v>
      </c>
    </row>
    <row r="62" spans="2:2">
      <c r="B62">
        <v>59</v>
      </c>
    </row>
    <row r="63" spans="2:2">
      <c r="B63">
        <v>60</v>
      </c>
    </row>
    <row r="64" spans="2:2">
      <c r="B64">
        <v>61</v>
      </c>
    </row>
    <row r="65" spans="2:2">
      <c r="B65">
        <v>62</v>
      </c>
    </row>
    <row r="66" spans="2:2">
      <c r="B66">
        <v>63</v>
      </c>
    </row>
    <row r="67" spans="2:2">
      <c r="B67">
        <v>64</v>
      </c>
    </row>
    <row r="68" spans="2:2">
      <c r="B68">
        <v>65</v>
      </c>
    </row>
    <row r="69" spans="2:2">
      <c r="B69">
        <v>66</v>
      </c>
    </row>
    <row r="70" spans="2:2">
      <c r="B70">
        <v>67</v>
      </c>
    </row>
    <row r="71" spans="2:2">
      <c r="B71">
        <v>68</v>
      </c>
    </row>
    <row r="72" spans="2:2">
      <c r="B72">
        <v>69</v>
      </c>
    </row>
    <row r="73" spans="2:2">
      <c r="B73">
        <v>70</v>
      </c>
    </row>
    <row r="74" spans="2:2">
      <c r="B74">
        <v>71</v>
      </c>
    </row>
    <row r="75" spans="2:2">
      <c r="B75">
        <v>72</v>
      </c>
    </row>
    <row r="76" spans="2:2">
      <c r="B76">
        <v>73</v>
      </c>
    </row>
    <row r="77" spans="2:2">
      <c r="B77">
        <v>74</v>
      </c>
    </row>
    <row r="78" spans="2:2">
      <c r="B78">
        <v>75</v>
      </c>
    </row>
    <row r="79" spans="2:2">
      <c r="B79">
        <v>76</v>
      </c>
    </row>
    <row r="80" spans="2:2">
      <c r="B80">
        <v>77</v>
      </c>
    </row>
    <row r="81" spans="2:2">
      <c r="B81">
        <v>78</v>
      </c>
    </row>
    <row r="82" spans="2:2">
      <c r="B82">
        <v>79</v>
      </c>
    </row>
    <row r="83" spans="2:2">
      <c r="B83">
        <v>80</v>
      </c>
    </row>
    <row r="84" spans="2:2">
      <c r="B84">
        <v>81</v>
      </c>
    </row>
    <row r="85" spans="2:2">
      <c r="B85">
        <v>82</v>
      </c>
    </row>
    <row r="86" spans="2:2">
      <c r="B86">
        <v>83</v>
      </c>
    </row>
    <row r="87" spans="2:2">
      <c r="B87">
        <v>84</v>
      </c>
    </row>
    <row r="88" spans="2:2">
      <c r="B88">
        <v>85</v>
      </c>
    </row>
    <row r="89" spans="2:2">
      <c r="B89">
        <v>86</v>
      </c>
    </row>
    <row r="90" spans="2:2">
      <c r="B90">
        <v>87</v>
      </c>
    </row>
    <row r="91" spans="2:2">
      <c r="B91">
        <v>88</v>
      </c>
    </row>
    <row r="92" spans="2:2">
      <c r="B92">
        <v>89</v>
      </c>
    </row>
    <row r="93" spans="2:2">
      <c r="B93">
        <v>90</v>
      </c>
    </row>
    <row r="94" spans="2:2">
      <c r="B94">
        <v>91</v>
      </c>
    </row>
    <row r="95" spans="2:2">
      <c r="B95">
        <v>92</v>
      </c>
    </row>
    <row r="96" spans="2:2">
      <c r="B96">
        <v>93</v>
      </c>
    </row>
    <row r="97" spans="1:3">
      <c r="B97">
        <v>94</v>
      </c>
    </row>
    <row r="98" spans="1:3">
      <c r="B98">
        <v>95</v>
      </c>
    </row>
    <row r="99" spans="1:3">
      <c r="B99">
        <v>96</v>
      </c>
    </row>
    <row r="100" spans="1:3">
      <c r="B100">
        <v>97</v>
      </c>
    </row>
    <row r="101" spans="1:3">
      <c r="B101">
        <v>98</v>
      </c>
    </row>
    <row r="102" spans="1:3">
      <c r="B102">
        <v>99</v>
      </c>
    </row>
    <row r="103" spans="1:3">
      <c r="B103">
        <v>100</v>
      </c>
    </row>
    <row r="108" spans="1:3">
      <c r="A108" t="s">
        <v>522</v>
      </c>
    </row>
    <row r="110" spans="1:3">
      <c r="B110" t="s">
        <v>463</v>
      </c>
      <c r="C110" t="s">
        <v>464</v>
      </c>
    </row>
    <row r="111" spans="1:3">
      <c r="B111">
        <v>1</v>
      </c>
      <c r="C111">
        <v>27</v>
      </c>
    </row>
    <row r="112" spans="1:3">
      <c r="B112">
        <v>2</v>
      </c>
      <c r="C112">
        <v>27.5</v>
      </c>
    </row>
    <row r="113" spans="2:3">
      <c r="B113">
        <v>3</v>
      </c>
      <c r="C113">
        <v>25.5</v>
      </c>
    </row>
    <row r="114" spans="2:3">
      <c r="B114">
        <v>4</v>
      </c>
      <c r="C114">
        <v>24</v>
      </c>
    </row>
    <row r="115" spans="2:3">
      <c r="B115">
        <v>5</v>
      </c>
      <c r="C115">
        <v>26</v>
      </c>
    </row>
    <row r="116" spans="2:3">
      <c r="B116">
        <v>6</v>
      </c>
      <c r="C116">
        <v>24</v>
      </c>
    </row>
    <row r="117" spans="2:3">
      <c r="B117">
        <v>7</v>
      </c>
      <c r="C117">
        <v>24.5</v>
      </c>
    </row>
    <row r="118" spans="2:3">
      <c r="B118">
        <v>8</v>
      </c>
      <c r="C118">
        <v>23.5</v>
      </c>
    </row>
    <row r="119" spans="2:3">
      <c r="B119">
        <v>9</v>
      </c>
      <c r="C119">
        <v>26</v>
      </c>
    </row>
    <row r="120" spans="2:3">
      <c r="B120">
        <v>10</v>
      </c>
      <c r="C120">
        <v>22.5</v>
      </c>
    </row>
    <row r="121" spans="2:3">
      <c r="B121">
        <v>11</v>
      </c>
      <c r="C121">
        <v>25.5</v>
      </c>
    </row>
    <row r="122" spans="2:3">
      <c r="B122">
        <v>12</v>
      </c>
      <c r="C122">
        <v>24</v>
      </c>
    </row>
    <row r="123" spans="2:3">
      <c r="B123">
        <v>13</v>
      </c>
      <c r="C123">
        <v>26</v>
      </c>
    </row>
    <row r="124" spans="2:3">
      <c r="B124">
        <v>14</v>
      </c>
      <c r="C124">
        <v>24</v>
      </c>
    </row>
    <row r="125" spans="2:3">
      <c r="B125">
        <v>15</v>
      </c>
      <c r="C125">
        <v>22.5</v>
      </c>
    </row>
    <row r="126" spans="2:3">
      <c r="B126">
        <v>16</v>
      </c>
      <c r="C126">
        <v>28.5</v>
      </c>
    </row>
    <row r="127" spans="2:3">
      <c r="B127">
        <v>17</v>
      </c>
      <c r="C127">
        <v>28.5</v>
      </c>
    </row>
    <row r="128" spans="2:3">
      <c r="B128">
        <v>18</v>
      </c>
      <c r="C128">
        <v>26</v>
      </c>
    </row>
    <row r="129" spans="2:3">
      <c r="B129">
        <v>19</v>
      </c>
      <c r="C129">
        <v>26.5</v>
      </c>
    </row>
    <row r="130" spans="2:3">
      <c r="B130">
        <v>20</v>
      </c>
      <c r="C130">
        <v>25</v>
      </c>
    </row>
    <row r="131" spans="2:3">
      <c r="B131">
        <v>21</v>
      </c>
      <c r="C131">
        <v>25.5</v>
      </c>
    </row>
    <row r="132" spans="2:3">
      <c r="B132">
        <v>22</v>
      </c>
      <c r="C132">
        <v>27</v>
      </c>
    </row>
    <row r="133" spans="2:3">
      <c r="B133">
        <v>23</v>
      </c>
      <c r="C133">
        <v>24.5</v>
      </c>
    </row>
    <row r="134" spans="2:3">
      <c r="B134">
        <v>24</v>
      </c>
      <c r="C134">
        <v>22</v>
      </c>
    </row>
    <row r="135" spans="2:3">
      <c r="B135">
        <v>25</v>
      </c>
      <c r="C135">
        <v>25.5</v>
      </c>
    </row>
    <row r="136" spans="2:3">
      <c r="B136">
        <v>26</v>
      </c>
      <c r="C136">
        <v>25.5</v>
      </c>
    </row>
    <row r="137" spans="2:3">
      <c r="B137">
        <v>27</v>
      </c>
      <c r="C137">
        <v>29</v>
      </c>
    </row>
    <row r="138" spans="2:3">
      <c r="B138">
        <v>28</v>
      </c>
      <c r="C138">
        <v>24</v>
      </c>
    </row>
    <row r="139" spans="2:3">
      <c r="B139">
        <v>29</v>
      </c>
      <c r="C139">
        <v>23.5</v>
      </c>
    </row>
    <row r="140" spans="2:3">
      <c r="B140">
        <v>30</v>
      </c>
      <c r="C140">
        <v>25</v>
      </c>
    </row>
    <row r="141" spans="2:3">
      <c r="B141">
        <v>31</v>
      </c>
      <c r="C141">
        <v>28</v>
      </c>
    </row>
    <row r="142" spans="2:3">
      <c r="B142">
        <v>32</v>
      </c>
      <c r="C142">
        <v>24.5</v>
      </c>
    </row>
    <row r="143" spans="2:3">
      <c r="B143">
        <v>33</v>
      </c>
      <c r="C143">
        <v>23</v>
      </c>
    </row>
    <row r="144" spans="2:3">
      <c r="B144">
        <v>34</v>
      </c>
      <c r="C144">
        <v>28</v>
      </c>
    </row>
    <row r="145" spans="2:3">
      <c r="B145">
        <v>35</v>
      </c>
      <c r="C145">
        <v>28.5</v>
      </c>
    </row>
    <row r="146" spans="2:3">
      <c r="B146">
        <v>36</v>
      </c>
      <c r="C146">
        <v>29</v>
      </c>
    </row>
    <row r="147" spans="2:3">
      <c r="B147">
        <v>37</v>
      </c>
      <c r="C147">
        <v>24</v>
      </c>
    </row>
    <row r="148" spans="2:3">
      <c r="B148">
        <v>38</v>
      </c>
      <c r="C148">
        <v>22.5</v>
      </c>
    </row>
    <row r="149" spans="2:3">
      <c r="B149">
        <v>39</v>
      </c>
      <c r="C149">
        <v>27</v>
      </c>
    </row>
    <row r="150" spans="2:3">
      <c r="B150">
        <v>40</v>
      </c>
      <c r="C150">
        <v>27.5</v>
      </c>
    </row>
    <row r="151" spans="2:3">
      <c r="B151">
        <v>41</v>
      </c>
      <c r="C151">
        <v>24.5</v>
      </c>
    </row>
    <row r="152" spans="2:3">
      <c r="B152">
        <v>42</v>
      </c>
      <c r="C152">
        <v>25.5</v>
      </c>
    </row>
    <row r="153" spans="2:3">
      <c r="B153">
        <v>43</v>
      </c>
      <c r="C153">
        <v>24</v>
      </c>
    </row>
    <row r="154" spans="2:3">
      <c r="B154">
        <v>44</v>
      </c>
      <c r="C154">
        <v>29.5</v>
      </c>
    </row>
    <row r="155" spans="2:3">
      <c r="B155">
        <v>45</v>
      </c>
      <c r="C155">
        <v>26</v>
      </c>
    </row>
    <row r="156" spans="2:3">
      <c r="B156">
        <v>46</v>
      </c>
      <c r="C156">
        <v>25</v>
      </c>
    </row>
    <row r="157" spans="2:3">
      <c r="B157">
        <v>47</v>
      </c>
      <c r="C157">
        <v>27</v>
      </c>
    </row>
    <row r="158" spans="2:3">
      <c r="B158">
        <v>48</v>
      </c>
      <c r="C158">
        <v>23.5</v>
      </c>
    </row>
    <row r="159" spans="2:3">
      <c r="B159">
        <v>49</v>
      </c>
      <c r="C159">
        <v>22.5</v>
      </c>
    </row>
    <row r="160" spans="2:3">
      <c r="B160">
        <v>50</v>
      </c>
      <c r="C160">
        <v>28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50C17-BF42-9145-BC76-03D3DFD49127}">
  <dimension ref="A1:C44"/>
  <sheetViews>
    <sheetView workbookViewId="0">
      <selection activeCell="B4" sqref="B4"/>
    </sheetView>
  </sheetViews>
  <sheetFormatPr baseColWidth="10" defaultRowHeight="20"/>
  <cols>
    <col min="3" max="3" width="10.7109375" customWidth="1"/>
  </cols>
  <sheetData>
    <row r="1" spans="1:3">
      <c r="A1" t="s">
        <v>491</v>
      </c>
    </row>
    <row r="3" spans="1:3">
      <c r="B3" s="4">
        <v>1</v>
      </c>
    </row>
    <row r="4" spans="1:3">
      <c r="C4" s="6" t="s">
        <v>492</v>
      </c>
    </row>
    <row r="7" spans="1:3">
      <c r="B7">
        <v>2</v>
      </c>
    </row>
    <row r="8" spans="1:3">
      <c r="C8" s="6" t="s">
        <v>492</v>
      </c>
    </row>
    <row r="11" spans="1:3">
      <c r="B11" s="4">
        <v>3</v>
      </c>
    </row>
    <row r="12" spans="1:3">
      <c r="C12" s="6" t="s">
        <v>492</v>
      </c>
    </row>
    <row r="15" spans="1:3">
      <c r="B15">
        <v>4</v>
      </c>
    </row>
    <row r="16" spans="1:3">
      <c r="C16" s="6" t="s">
        <v>492</v>
      </c>
    </row>
    <row r="19" spans="2:3">
      <c r="B19" s="4">
        <v>5</v>
      </c>
    </row>
    <row r="20" spans="2:3">
      <c r="C20" s="6" t="s">
        <v>492</v>
      </c>
    </row>
    <row r="23" spans="2:3">
      <c r="B23">
        <v>6</v>
      </c>
    </row>
    <row r="24" spans="2:3">
      <c r="C24" s="6" t="s">
        <v>492</v>
      </c>
    </row>
    <row r="27" spans="2:3">
      <c r="B27" s="4">
        <v>7</v>
      </c>
    </row>
    <row r="28" spans="2:3">
      <c r="C28" s="6" t="s">
        <v>492</v>
      </c>
    </row>
    <row r="31" spans="2:3">
      <c r="B31">
        <v>8</v>
      </c>
    </row>
    <row r="32" spans="2:3">
      <c r="C32" s="6" t="s">
        <v>492</v>
      </c>
    </row>
    <row r="35" spans="2:3">
      <c r="B35" s="4">
        <v>9</v>
      </c>
    </row>
    <row r="36" spans="2:3">
      <c r="C36" s="6" t="s">
        <v>492</v>
      </c>
    </row>
    <row r="39" spans="2:3">
      <c r="B39">
        <v>10</v>
      </c>
    </row>
    <row r="40" spans="2:3">
      <c r="C40" s="6" t="s">
        <v>492</v>
      </c>
    </row>
    <row r="43" spans="2:3">
      <c r="B43" s="4"/>
    </row>
    <row r="44" spans="2:3">
      <c r="C44" s="6"/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8569C-16BD-E84E-AC74-4E1C30C916CC}">
  <dimension ref="A1:G42"/>
  <sheetViews>
    <sheetView workbookViewId="0">
      <selection activeCell="B5" sqref="B5"/>
    </sheetView>
  </sheetViews>
  <sheetFormatPr baseColWidth="10" defaultRowHeight="20"/>
  <sheetData>
    <row r="1" spans="1:7">
      <c r="A1" t="s">
        <v>507</v>
      </c>
    </row>
    <row r="3" spans="1:7">
      <c r="B3" s="9" t="s">
        <v>500</v>
      </c>
      <c r="C3" s="9"/>
      <c r="D3" s="9"/>
      <c r="E3" s="9"/>
      <c r="F3" s="9" t="s">
        <v>501</v>
      </c>
      <c r="G3" s="9"/>
    </row>
    <row r="4" spans="1:7">
      <c r="B4" s="9" t="s">
        <v>502</v>
      </c>
      <c r="C4" s="9" t="s">
        <v>503</v>
      </c>
      <c r="D4" s="9"/>
      <c r="E4" s="9"/>
      <c r="F4" s="9" t="s">
        <v>502</v>
      </c>
      <c r="G4" s="9" t="s">
        <v>503</v>
      </c>
    </row>
    <row r="5" spans="1:7">
      <c r="B5" s="9">
        <v>1</v>
      </c>
      <c r="C5" s="9">
        <v>15</v>
      </c>
      <c r="D5" s="9"/>
      <c r="E5" s="9"/>
      <c r="F5" s="9">
        <v>1</v>
      </c>
      <c r="G5" s="9">
        <v>5</v>
      </c>
    </row>
    <row r="6" spans="1:7">
      <c r="B6" s="9">
        <v>2</v>
      </c>
      <c r="C6" s="9">
        <v>22</v>
      </c>
      <c r="D6" s="9"/>
      <c r="E6" s="9"/>
      <c r="F6" s="9">
        <v>2</v>
      </c>
      <c r="G6" s="9">
        <v>13</v>
      </c>
    </row>
    <row r="7" spans="1:7">
      <c r="B7" s="9">
        <v>3</v>
      </c>
      <c r="C7" s="9">
        <v>18</v>
      </c>
      <c r="D7" s="9"/>
      <c r="E7" s="9"/>
      <c r="F7" s="9">
        <v>3</v>
      </c>
      <c r="G7" s="9">
        <v>17</v>
      </c>
    </row>
    <row r="8" spans="1:7">
      <c r="B8" s="9">
        <v>4</v>
      </c>
      <c r="C8" s="9">
        <v>0</v>
      </c>
      <c r="D8" s="9"/>
      <c r="E8" s="9"/>
      <c r="F8" s="9">
        <v>4</v>
      </c>
      <c r="G8" s="9">
        <v>17</v>
      </c>
    </row>
    <row r="9" spans="1:7">
      <c r="B9" s="9">
        <v>5</v>
      </c>
      <c r="C9" s="9">
        <v>26</v>
      </c>
      <c r="D9" s="9"/>
      <c r="E9" s="9"/>
      <c r="F9" s="9">
        <v>5</v>
      </c>
      <c r="G9" s="9">
        <v>19</v>
      </c>
    </row>
    <row r="10" spans="1:7">
      <c r="B10" s="9">
        <v>6</v>
      </c>
      <c r="C10" s="9">
        <v>6</v>
      </c>
      <c r="D10" s="9"/>
      <c r="E10" s="9"/>
      <c r="F10" s="9">
        <v>6</v>
      </c>
      <c r="G10" s="9">
        <v>3</v>
      </c>
    </row>
    <row r="11" spans="1:7">
      <c r="B11" s="9">
        <v>7</v>
      </c>
      <c r="C11" s="9">
        <v>20</v>
      </c>
      <c r="D11" s="9"/>
      <c r="E11" s="9"/>
      <c r="F11" s="9">
        <v>7</v>
      </c>
      <c r="G11" s="9">
        <v>15</v>
      </c>
    </row>
    <row r="12" spans="1:7">
      <c r="B12" s="9">
        <v>8</v>
      </c>
      <c r="C12" s="9">
        <v>5</v>
      </c>
      <c r="D12" s="9"/>
      <c r="E12" s="9"/>
      <c r="F12" s="9">
        <v>8</v>
      </c>
      <c r="G12" s="9">
        <v>16</v>
      </c>
    </row>
    <row r="13" spans="1:7">
      <c r="B13" s="9">
        <v>9</v>
      </c>
      <c r="C13" s="9">
        <v>1</v>
      </c>
      <c r="D13" s="9"/>
      <c r="E13" s="9"/>
      <c r="F13" s="9">
        <v>9</v>
      </c>
      <c r="G13" s="9">
        <v>3</v>
      </c>
    </row>
    <row r="14" spans="1:7">
      <c r="B14" s="9">
        <v>10</v>
      </c>
      <c r="C14" s="9">
        <v>8</v>
      </c>
      <c r="D14" s="9"/>
      <c r="E14" s="9"/>
      <c r="F14" s="9">
        <v>10</v>
      </c>
      <c r="G14" s="9">
        <v>4</v>
      </c>
    </row>
    <row r="15" spans="1:7">
      <c r="B15" s="9">
        <v>11</v>
      </c>
      <c r="C15" s="9">
        <v>9</v>
      </c>
      <c r="D15" s="9"/>
      <c r="E15" s="9"/>
      <c r="F15" s="9">
        <v>11</v>
      </c>
      <c r="G15" s="9">
        <v>15</v>
      </c>
    </row>
    <row r="16" spans="1:7">
      <c r="B16" s="9">
        <v>12</v>
      </c>
      <c r="C16" s="9">
        <v>9</v>
      </c>
      <c r="D16" s="9"/>
      <c r="E16" s="9"/>
      <c r="F16" s="9">
        <v>12</v>
      </c>
      <c r="G16" s="9">
        <v>9</v>
      </c>
    </row>
    <row r="17" spans="2:7">
      <c r="B17" s="9">
        <v>13</v>
      </c>
      <c r="C17" s="9">
        <v>15</v>
      </c>
      <c r="D17" s="9"/>
      <c r="E17" s="9"/>
      <c r="F17" s="9">
        <v>13</v>
      </c>
      <c r="G17" s="9">
        <v>14</v>
      </c>
    </row>
    <row r="18" spans="2:7">
      <c r="B18" s="9">
        <v>14</v>
      </c>
      <c r="C18" s="9">
        <v>22</v>
      </c>
      <c r="D18" s="9"/>
      <c r="E18" s="9"/>
      <c r="F18" s="9">
        <v>14</v>
      </c>
      <c r="G18" s="9">
        <v>16</v>
      </c>
    </row>
    <row r="19" spans="2:7">
      <c r="B19" s="9">
        <v>15</v>
      </c>
      <c r="C19" s="9">
        <v>21</v>
      </c>
      <c r="D19" s="9"/>
      <c r="E19" s="9"/>
      <c r="F19" s="9">
        <v>15</v>
      </c>
      <c r="G19" s="9">
        <v>18</v>
      </c>
    </row>
    <row r="20" spans="2:7">
      <c r="B20" s="9">
        <v>16</v>
      </c>
      <c r="C20" s="9">
        <v>29</v>
      </c>
      <c r="D20" s="9"/>
      <c r="E20" s="9"/>
      <c r="F20" s="9">
        <v>16</v>
      </c>
      <c r="G20" s="9">
        <v>5</v>
      </c>
    </row>
    <row r="21" spans="2:7">
      <c r="B21" s="9">
        <v>17</v>
      </c>
      <c r="C21" s="9">
        <v>3</v>
      </c>
      <c r="D21" s="9"/>
      <c r="E21" s="9"/>
      <c r="F21" s="9">
        <v>17</v>
      </c>
      <c r="G21" s="9">
        <v>8</v>
      </c>
    </row>
    <row r="22" spans="2:7">
      <c r="B22" s="9">
        <v>18</v>
      </c>
      <c r="C22" s="9">
        <v>17</v>
      </c>
      <c r="D22" s="9"/>
      <c r="E22" s="9"/>
      <c r="F22" s="9">
        <v>18</v>
      </c>
      <c r="G22" s="9">
        <v>9</v>
      </c>
    </row>
    <row r="23" spans="2:7">
      <c r="B23" s="9">
        <v>19</v>
      </c>
      <c r="C23" s="9">
        <v>9</v>
      </c>
      <c r="D23" s="9"/>
      <c r="E23" s="9"/>
      <c r="F23" s="9">
        <v>19</v>
      </c>
      <c r="G23" s="9">
        <v>7</v>
      </c>
    </row>
    <row r="24" spans="2:7">
      <c r="B24" s="9">
        <v>20</v>
      </c>
      <c r="C24" s="9">
        <v>22</v>
      </c>
      <c r="D24" s="9"/>
      <c r="E24" s="9"/>
      <c r="F24" s="9">
        <v>20</v>
      </c>
      <c r="G24" s="9">
        <v>5</v>
      </c>
    </row>
    <row r="25" spans="2:7">
      <c r="B25" s="9">
        <v>21</v>
      </c>
      <c r="C25" s="9">
        <v>10</v>
      </c>
      <c r="D25" s="9"/>
      <c r="E25" s="9"/>
      <c r="F25" s="9">
        <v>21</v>
      </c>
      <c r="G25" s="9">
        <v>1</v>
      </c>
    </row>
    <row r="26" spans="2:7">
      <c r="B26" s="9">
        <v>22</v>
      </c>
      <c r="C26" s="9">
        <v>23</v>
      </c>
      <c r="D26" s="9"/>
      <c r="E26" s="9"/>
      <c r="F26" s="9">
        <v>22</v>
      </c>
      <c r="G26" s="9">
        <v>16</v>
      </c>
    </row>
    <row r="27" spans="2:7">
      <c r="B27" s="9"/>
      <c r="C27" s="9"/>
      <c r="D27" s="9"/>
      <c r="E27" s="9"/>
      <c r="F27" s="9">
        <v>23</v>
      </c>
      <c r="G27" s="9">
        <v>10</v>
      </c>
    </row>
    <row r="28" spans="2:7">
      <c r="B28" s="9"/>
      <c r="C28" s="9"/>
      <c r="D28" s="9"/>
      <c r="E28" s="9"/>
      <c r="F28" s="9">
        <v>24</v>
      </c>
      <c r="G28" s="9">
        <v>18</v>
      </c>
    </row>
    <row r="29" spans="2:7">
      <c r="B29" s="9"/>
      <c r="C29" s="9"/>
      <c r="D29" s="9"/>
      <c r="E29" s="9"/>
      <c r="F29" s="9">
        <v>25</v>
      </c>
      <c r="G29" s="9">
        <v>0</v>
      </c>
    </row>
    <row r="30" spans="2:7">
      <c r="B30" s="9"/>
      <c r="C30" s="9"/>
      <c r="D30" s="9"/>
      <c r="E30" s="9"/>
      <c r="F30" s="9">
        <v>26</v>
      </c>
      <c r="G30" s="9">
        <v>14</v>
      </c>
    </row>
    <row r="31" spans="2:7">
      <c r="B31" s="9"/>
      <c r="C31" s="9"/>
      <c r="D31" s="9"/>
      <c r="E31" s="9"/>
      <c r="F31" s="9">
        <v>27</v>
      </c>
      <c r="G31" s="9">
        <v>11</v>
      </c>
    </row>
    <row r="32" spans="2:7">
      <c r="B32" s="9"/>
      <c r="C32" s="9"/>
      <c r="D32" s="9"/>
      <c r="E32" s="9"/>
      <c r="F32" s="9">
        <v>28</v>
      </c>
      <c r="G32" s="9">
        <v>11</v>
      </c>
    </row>
    <row r="33" spans="2:7">
      <c r="B33" s="9"/>
      <c r="C33" s="9"/>
      <c r="D33" s="9"/>
      <c r="E33" s="9"/>
      <c r="F33" s="9"/>
      <c r="G33" s="9"/>
    </row>
    <row r="34" spans="2:7">
      <c r="B34" s="9" t="s">
        <v>449</v>
      </c>
      <c r="C34" s="9"/>
      <c r="D34" s="9"/>
      <c r="E34" s="9"/>
      <c r="F34" s="9" t="s">
        <v>449</v>
      </c>
      <c r="G34" s="9"/>
    </row>
    <row r="35" spans="2:7">
      <c r="B35" s="9" t="s">
        <v>504</v>
      </c>
      <c r="C35" s="9"/>
      <c r="D35" s="9"/>
      <c r="E35" s="9"/>
      <c r="F35" s="9" t="s">
        <v>504</v>
      </c>
      <c r="G35" s="9"/>
    </row>
    <row r="36" spans="2:7">
      <c r="B36" s="9"/>
      <c r="C36" s="9"/>
      <c r="D36" s="9"/>
      <c r="E36" s="9"/>
      <c r="F36" s="9"/>
      <c r="G36" s="9"/>
    </row>
    <row r="37" spans="2:7">
      <c r="B37" s="9"/>
      <c r="C37" s="9"/>
      <c r="D37" s="9"/>
      <c r="E37" s="9"/>
      <c r="F37" s="9"/>
      <c r="G37" s="9"/>
    </row>
    <row r="38" spans="2:7">
      <c r="B38" s="9" t="s">
        <v>505</v>
      </c>
      <c r="C38" s="9"/>
      <c r="D38" s="9"/>
      <c r="E38" s="9"/>
      <c r="F38" s="9"/>
      <c r="G38" s="9"/>
    </row>
    <row r="39" spans="2:7">
      <c r="B39" s="9"/>
      <c r="C39" s="9"/>
      <c r="D39" s="9"/>
      <c r="E39" s="9"/>
      <c r="F39" s="9"/>
      <c r="G39" s="9"/>
    </row>
    <row r="40" spans="2:7">
      <c r="B40" s="9"/>
      <c r="C40" s="9"/>
      <c r="D40" s="9"/>
      <c r="E40" s="9"/>
      <c r="F40" s="9"/>
      <c r="G40" s="9"/>
    </row>
    <row r="41" spans="2:7">
      <c r="B41" s="9" t="s">
        <v>506</v>
      </c>
      <c r="C41" s="9"/>
      <c r="D41" s="9"/>
      <c r="E41" s="9"/>
      <c r="F41" s="9"/>
      <c r="G41" s="9"/>
    </row>
    <row r="42" spans="2:7">
      <c r="B42" s="9"/>
      <c r="C42" s="9"/>
      <c r="D42" s="9"/>
      <c r="E42" s="9"/>
      <c r="F42" s="9"/>
      <c r="G42" s="9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アイス</vt:lpstr>
      <vt:lpstr>クレンジング</vt:lpstr>
      <vt:lpstr>dat</vt:lpstr>
      <vt:lpstr>データ</vt:lpstr>
      <vt:lpstr>アルバイト代</vt:lpstr>
      <vt:lpstr>バレーボール</vt:lpstr>
      <vt:lpstr>スニーカー</vt:lpstr>
      <vt:lpstr>相関予想</vt:lpstr>
      <vt:lpstr>t検定</vt:lpstr>
      <vt:lpstr>睡眠時間と収入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上出 浩(huv22001)</dc:creator>
  <cp:lastModifiedBy>上出 浩(huv22001)</cp:lastModifiedBy>
  <dcterms:created xsi:type="dcterms:W3CDTF">2024-09-17T22:24:04Z</dcterms:created>
  <dcterms:modified xsi:type="dcterms:W3CDTF">2025-06-03T08:21:13Z</dcterms:modified>
</cp:coreProperties>
</file>